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6" windowHeight="12648"/>
  </bookViews>
  <sheets>
    <sheet name="Arkusz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2" i="1" l="1"/>
  <c r="E352" i="1" s="1"/>
  <c r="E251" i="1"/>
  <c r="E92" i="1"/>
  <c r="E93" i="1"/>
  <c r="E94" i="1"/>
  <c r="E95" i="1"/>
  <c r="E96" i="1"/>
  <c r="D362" i="1" l="1"/>
  <c r="E362" i="1" s="1"/>
  <c r="D112" i="1"/>
  <c r="E112" i="1" s="1"/>
  <c r="E468" i="1" l="1"/>
  <c r="E466" i="1"/>
  <c r="E464" i="1"/>
  <c r="E463" i="1"/>
  <c r="E462" i="1"/>
  <c r="E461" i="1"/>
  <c r="E460" i="1"/>
  <c r="E459" i="1"/>
  <c r="E457" i="1"/>
  <c r="E456" i="1"/>
  <c r="E455" i="1"/>
  <c r="E454" i="1"/>
  <c r="E453" i="1"/>
  <c r="E452" i="1"/>
  <c r="E451" i="1"/>
  <c r="E450" i="1"/>
  <c r="E449" i="1"/>
  <c r="E448" i="1"/>
  <c r="E447" i="1"/>
  <c r="E445" i="1"/>
  <c r="E443" i="1"/>
  <c r="E441" i="1"/>
  <c r="E439" i="1"/>
  <c r="E437" i="1"/>
  <c r="E435" i="1"/>
  <c r="E433" i="1"/>
  <c r="E431" i="1"/>
  <c r="E429" i="1"/>
  <c r="E427" i="1"/>
  <c r="E426" i="1"/>
  <c r="E425" i="1"/>
  <c r="E423" i="1"/>
  <c r="E422" i="1"/>
  <c r="E421" i="1"/>
  <c r="E419" i="1"/>
  <c r="E417" i="1"/>
  <c r="E415" i="1"/>
  <c r="E414" i="1"/>
  <c r="E413" i="1"/>
  <c r="E412" i="1"/>
  <c r="E410" i="1"/>
  <c r="E409" i="1"/>
  <c r="E408" i="1"/>
  <c r="E406" i="1"/>
  <c r="E405" i="1"/>
  <c r="E404" i="1"/>
  <c r="E402" i="1"/>
  <c r="E401" i="1"/>
  <c r="E400" i="1"/>
  <c r="E398" i="1"/>
  <c r="E397" i="1"/>
  <c r="E395" i="1"/>
  <c r="E394" i="1"/>
  <c r="E392" i="1"/>
  <c r="E391" i="1"/>
  <c r="E389" i="1"/>
  <c r="E388" i="1"/>
  <c r="E387" i="1"/>
  <c r="E386" i="1"/>
  <c r="E384" i="1"/>
  <c r="E383" i="1"/>
  <c r="E381" i="1"/>
  <c r="E380" i="1"/>
  <c r="E378" i="1"/>
  <c r="E375" i="1"/>
  <c r="E373" i="1"/>
  <c r="E371" i="1"/>
  <c r="E370" i="1"/>
  <c r="E369" i="1"/>
  <c r="E368" i="1"/>
  <c r="E367" i="1"/>
  <c r="E366" i="1"/>
  <c r="E365" i="1"/>
  <c r="E363" i="1"/>
  <c r="E361" i="1"/>
  <c r="E360" i="1"/>
  <c r="E359" i="1"/>
  <c r="E358" i="1"/>
  <c r="E357" i="1"/>
  <c r="E356" i="1"/>
  <c r="E354" i="1"/>
  <c r="E353" i="1"/>
  <c r="E351" i="1"/>
  <c r="E350" i="1"/>
  <c r="E349" i="1"/>
  <c r="E348" i="1"/>
  <c r="E347" i="1"/>
  <c r="E346" i="1"/>
  <c r="E345" i="1"/>
  <c r="E344" i="1"/>
  <c r="E343" i="1"/>
  <c r="E342" i="1"/>
  <c r="E341" i="1"/>
  <c r="E339" i="1"/>
  <c r="E338" i="1"/>
  <c r="E337" i="1"/>
  <c r="E336" i="1"/>
  <c r="E334" i="1"/>
  <c r="E333" i="1"/>
  <c r="E332" i="1"/>
  <c r="E331" i="1"/>
  <c r="E330" i="1"/>
  <c r="E329" i="1"/>
  <c r="E328" i="1"/>
  <c r="E327" i="1"/>
  <c r="E325" i="1"/>
  <c r="E324" i="1"/>
  <c r="E323" i="1"/>
  <c r="E321" i="1"/>
  <c r="E320" i="1"/>
  <c r="E319" i="1"/>
  <c r="E317" i="1"/>
  <c r="E316" i="1"/>
  <c r="E315" i="1"/>
  <c r="E314" i="1"/>
  <c r="E313" i="1"/>
  <c r="E312" i="1"/>
  <c r="E311" i="1"/>
  <c r="E309" i="1"/>
  <c r="E308" i="1"/>
  <c r="E307" i="1"/>
  <c r="E305" i="1"/>
  <c r="E304" i="1"/>
  <c r="E303" i="1"/>
  <c r="E302" i="1"/>
  <c r="E301" i="1"/>
  <c r="E300" i="1"/>
  <c r="E298" i="1"/>
  <c r="E297" i="1"/>
  <c r="E296" i="1"/>
  <c r="E295" i="1"/>
  <c r="E294" i="1"/>
  <c r="E293" i="1"/>
  <c r="E291" i="1"/>
  <c r="E290" i="1"/>
  <c r="E289" i="1"/>
  <c r="E288" i="1"/>
  <c r="E287" i="1"/>
  <c r="E286" i="1"/>
  <c r="E285" i="1"/>
  <c r="E284" i="1"/>
  <c r="D283" i="1"/>
  <c r="E283" i="1" s="1"/>
  <c r="E282" i="1"/>
  <c r="E281" i="1"/>
  <c r="E280" i="1"/>
  <c r="E279" i="1"/>
  <c r="E277" i="1"/>
  <c r="E276" i="1"/>
  <c r="E275" i="1"/>
  <c r="E274" i="1"/>
  <c r="E273" i="1"/>
  <c r="E272" i="1"/>
  <c r="E271" i="1"/>
  <c r="E269" i="1"/>
  <c r="E268" i="1"/>
  <c r="E267" i="1"/>
  <c r="E265" i="1"/>
  <c r="E264" i="1"/>
  <c r="E263" i="1"/>
  <c r="E262" i="1"/>
  <c r="E260" i="1"/>
  <c r="E259" i="1"/>
  <c r="E258" i="1"/>
  <c r="E257" i="1"/>
  <c r="E256" i="1"/>
  <c r="E254" i="1"/>
  <c r="E253" i="1"/>
  <c r="E252" i="1"/>
  <c r="E250" i="1"/>
  <c r="E249" i="1"/>
  <c r="E247" i="1"/>
  <c r="E246" i="1"/>
  <c r="E245" i="1"/>
  <c r="E244" i="1"/>
  <c r="E243" i="1"/>
  <c r="E241" i="1"/>
  <c r="E240" i="1"/>
  <c r="E239" i="1"/>
  <c r="E237" i="1"/>
  <c r="E236" i="1"/>
  <c r="E235" i="1"/>
  <c r="E234" i="1"/>
  <c r="E233" i="1"/>
  <c r="E232" i="1"/>
  <c r="E231" i="1"/>
  <c r="E230" i="1"/>
  <c r="E229" i="1"/>
  <c r="E228" i="1"/>
  <c r="E227" i="1"/>
  <c r="E225" i="1"/>
  <c r="E224" i="1"/>
  <c r="E223" i="1"/>
  <c r="E222" i="1"/>
  <c r="E221" i="1"/>
  <c r="E220" i="1"/>
  <c r="E219" i="1"/>
  <c r="E217" i="1"/>
  <c r="E216" i="1"/>
  <c r="E215" i="1"/>
  <c r="E214" i="1"/>
  <c r="E213" i="1"/>
  <c r="E212" i="1"/>
  <c r="E211" i="1"/>
  <c r="E209" i="1"/>
  <c r="E208" i="1"/>
  <c r="E207" i="1"/>
  <c r="E206" i="1"/>
  <c r="E205" i="1"/>
  <c r="E204" i="1"/>
  <c r="E202" i="1"/>
  <c r="E201" i="1"/>
  <c r="E200" i="1"/>
  <c r="E199" i="1"/>
  <c r="E198" i="1"/>
  <c r="E196" i="1"/>
  <c r="E195" i="1"/>
  <c r="E194" i="1"/>
  <c r="E193" i="1"/>
  <c r="E192" i="1"/>
  <c r="E190" i="1"/>
  <c r="E189" i="1"/>
  <c r="E188" i="1"/>
  <c r="E187" i="1"/>
  <c r="E186" i="1"/>
  <c r="E185" i="1"/>
  <c r="E184" i="1"/>
  <c r="E183" i="1"/>
  <c r="E182" i="1"/>
  <c r="E181" i="1"/>
  <c r="E180" i="1"/>
  <c r="E179" i="1"/>
  <c r="E178" i="1"/>
  <c r="E176" i="1"/>
  <c r="E175" i="1"/>
  <c r="E174" i="1"/>
  <c r="E173" i="1"/>
  <c r="E172" i="1"/>
  <c r="E171" i="1"/>
  <c r="E170" i="1"/>
  <c r="E169" i="1"/>
  <c r="E168" i="1"/>
  <c r="E166" i="1"/>
  <c r="E165" i="1"/>
  <c r="E164" i="1"/>
  <c r="E163" i="1"/>
  <c r="E162" i="1"/>
  <c r="E161" i="1"/>
  <c r="E160" i="1"/>
  <c r="E159" i="1"/>
  <c r="E158" i="1"/>
  <c r="E156" i="1"/>
  <c r="E155" i="1"/>
  <c r="E154" i="1"/>
  <c r="E153" i="1"/>
  <c r="E152" i="1"/>
  <c r="E151" i="1"/>
  <c r="E149" i="1"/>
  <c r="E148" i="1"/>
  <c r="E147" i="1"/>
  <c r="E146" i="1"/>
  <c r="E145" i="1"/>
  <c r="E143" i="1"/>
  <c r="E142" i="1"/>
  <c r="E141" i="1"/>
  <c r="E140" i="1"/>
  <c r="E138" i="1"/>
  <c r="E137" i="1"/>
  <c r="E136" i="1"/>
  <c r="E135" i="1"/>
  <c r="E134" i="1"/>
  <c r="E133" i="1"/>
  <c r="E132" i="1"/>
  <c r="E131" i="1"/>
  <c r="E129" i="1"/>
  <c r="E128" i="1"/>
  <c r="E127" i="1"/>
  <c r="E126" i="1"/>
  <c r="E125" i="1"/>
  <c r="E124" i="1"/>
  <c r="E123" i="1"/>
  <c r="E122" i="1"/>
  <c r="E121" i="1"/>
  <c r="E120" i="1"/>
  <c r="E119" i="1"/>
  <c r="E117" i="1"/>
  <c r="E116" i="1"/>
  <c r="E115" i="1"/>
  <c r="E114" i="1"/>
  <c r="E113" i="1"/>
  <c r="E111" i="1"/>
  <c r="E110" i="1"/>
  <c r="E109" i="1"/>
  <c r="E108" i="1"/>
  <c r="E106" i="1"/>
  <c r="E105" i="1"/>
  <c r="E104" i="1"/>
  <c r="E103" i="1"/>
  <c r="E102" i="1"/>
  <c r="E101" i="1"/>
  <c r="E100" i="1"/>
  <c r="E99" i="1"/>
  <c r="E98" i="1"/>
  <c r="E97" i="1"/>
  <c r="E91" i="1"/>
  <c r="E89" i="1"/>
  <c r="E88" i="1"/>
  <c r="E87" i="1"/>
  <c r="E86" i="1"/>
  <c r="E85" i="1"/>
  <c r="E83" i="1"/>
  <c r="E82" i="1"/>
  <c r="E81" i="1"/>
  <c r="E80" i="1"/>
  <c r="E79" i="1"/>
  <c r="E77" i="1"/>
  <c r="E76" i="1"/>
  <c r="E75" i="1"/>
  <c r="E74" i="1"/>
  <c r="E73" i="1"/>
  <c r="E72" i="1"/>
  <c r="E70" i="1"/>
  <c r="E69" i="1"/>
  <c r="E68" i="1"/>
  <c r="E67" i="1"/>
  <c r="E66" i="1"/>
  <c r="E65" i="1"/>
  <c r="E64" i="1"/>
  <c r="E63" i="1"/>
  <c r="E62" i="1"/>
  <c r="E61" i="1"/>
  <c r="E60" i="1"/>
  <c r="E59" i="1"/>
  <c r="E58" i="1"/>
  <c r="E57" i="1"/>
  <c r="E56" i="1"/>
  <c r="E55" i="1"/>
  <c r="E54" i="1"/>
  <c r="E53" i="1"/>
  <c r="E52" i="1"/>
  <c r="E51" i="1"/>
  <c r="E50" i="1"/>
  <c r="E49" i="1"/>
  <c r="E48" i="1"/>
  <c r="D47" i="1"/>
  <c r="E47" i="1" s="1"/>
  <c r="E46" i="1"/>
  <c r="E45" i="1"/>
  <c r="E44" i="1"/>
  <c r="E43" i="1"/>
  <c r="E42" i="1"/>
  <c r="E41" i="1"/>
  <c r="E40" i="1"/>
  <c r="E39" i="1"/>
  <c r="E38" i="1"/>
  <c r="E37" i="1"/>
  <c r="E36" i="1"/>
  <c r="E35" i="1"/>
  <c r="E33" i="1"/>
  <c r="E32" i="1"/>
  <c r="E31" i="1"/>
  <c r="E30" i="1"/>
  <c r="E29" i="1"/>
  <c r="E28" i="1"/>
  <c r="E27" i="1"/>
  <c r="E26" i="1"/>
  <c r="E25" i="1"/>
  <c r="E24" i="1"/>
  <c r="E23" i="1"/>
  <c r="E21" i="1"/>
  <c r="E20" i="1"/>
  <c r="E19" i="1"/>
  <c r="E17" i="1"/>
  <c r="E16" i="1"/>
  <c r="D15" i="1"/>
  <c r="E15" i="1" s="1"/>
  <c r="E14" i="1"/>
  <c r="E13" i="1"/>
  <c r="E11" i="1"/>
  <c r="E10" i="1"/>
  <c r="D9" i="1"/>
  <c r="E9" i="1" s="1"/>
  <c r="E8" i="1"/>
  <c r="E7" i="1"/>
  <c r="E6" i="1"/>
  <c r="E5" i="1"/>
</calcChain>
</file>

<file path=xl/sharedStrings.xml><?xml version="1.0" encoding="utf-8"?>
<sst xmlns="http://schemas.openxmlformats.org/spreadsheetml/2006/main" count="1667" uniqueCount="1324">
  <si>
    <t>Lp.</t>
  </si>
  <si>
    <t>Indeks</t>
  </si>
  <si>
    <t>Kwota netto w PLN</t>
  </si>
  <si>
    <t>Kwota brutto w PLN</t>
  </si>
  <si>
    <t>1-1</t>
  </si>
  <si>
    <t>1-1-1</t>
  </si>
  <si>
    <t>1-1-1-1</t>
  </si>
  <si>
    <t>000001</t>
  </si>
  <si>
    <t xml:space="preserve"> Analizatory rozszerzalności</t>
  </si>
  <si>
    <t>1-1-1-2</t>
  </si>
  <si>
    <t>000002</t>
  </si>
  <si>
    <t xml:space="preserve"> Analizatory drgań</t>
  </si>
  <si>
    <t>1-1-1-3</t>
  </si>
  <si>
    <t>000003</t>
  </si>
  <si>
    <t>1-1-1-4</t>
  </si>
  <si>
    <t>000004</t>
  </si>
  <si>
    <t>RAZEM</t>
  </si>
  <si>
    <t>1-1-1-5</t>
  </si>
  <si>
    <t>000022</t>
  </si>
  <si>
    <t>Części do analizatorów rozszerzalności, drgań, biochemicznych, chemicznych)</t>
  </si>
  <si>
    <t>1-1-1-6</t>
  </si>
  <si>
    <t>000078</t>
  </si>
  <si>
    <t xml:space="preserve"> Doposażenie / modernizacja analizatorów (rozszerzalności, drgań, biochemicznych, chemicznych)</t>
  </si>
  <si>
    <t>1-1-2</t>
  </si>
  <si>
    <t>1-1-2-1</t>
  </si>
  <si>
    <t>000005</t>
  </si>
  <si>
    <t>Aparatura do analizowania gazów / analizatory gazów</t>
  </si>
  <si>
    <t>1-1-2-2</t>
  </si>
  <si>
    <t>000006</t>
  </si>
  <si>
    <t>Chromatografy (gazowe, cieczowe, żelowe)</t>
  </si>
  <si>
    <t>1-1-2-3</t>
  </si>
  <si>
    <t>000020</t>
  </si>
  <si>
    <t xml:space="preserve"> Części do aparatury do analizowania (analizatorów gazów, chromatografów)</t>
  </si>
  <si>
    <t>1-1-2-4</t>
  </si>
  <si>
    <t>000076</t>
  </si>
  <si>
    <t>Doposażenie / modernizacja aparatury do analizowania (analizatorów gazów, chromatografów)</t>
  </si>
  <si>
    <t>1-1-3</t>
  </si>
  <si>
    <t>1-1-3-1</t>
  </si>
  <si>
    <t>000007</t>
  </si>
  <si>
    <t>Aparatura do wykrywania gazów, dymu, awarii (np. czujniki / sygnalizatory gazu, czadu, dymu)</t>
  </si>
  <si>
    <t>1-1-3-2</t>
  </si>
  <si>
    <t>000019</t>
  </si>
  <si>
    <t>Części do aparatury do wykrywania gazów, dymu, awarii (np. czujnik / sygnalizator gazu, czadu, dymu)</t>
  </si>
  <si>
    <t>1-1-3-3</t>
  </si>
  <si>
    <t>000075</t>
  </si>
  <si>
    <t>Doposażenie / modernizacja aparatury do wykrywania gazów, dymu, awarii (np. czujnik / sygnalizator gazu, czadu, dymu</t>
  </si>
  <si>
    <t>1-1-4</t>
  </si>
  <si>
    <t>1-1-4-1</t>
  </si>
  <si>
    <t>000008</t>
  </si>
  <si>
    <t xml:space="preserve"> Mikroskopy</t>
  </si>
  <si>
    <t>1-1-4-2</t>
  </si>
  <si>
    <t>000009</t>
  </si>
  <si>
    <t xml:space="preserve"> Aparatura dyfrakcyjna</t>
  </si>
  <si>
    <t>1-1-4-3</t>
  </si>
  <si>
    <t>000010</t>
  </si>
  <si>
    <t>Przyrządy i aparatura nastawcza i kontrolna</t>
  </si>
  <si>
    <t>1-1-4-4</t>
  </si>
  <si>
    <t>000086</t>
  </si>
  <si>
    <t>Okulary, kondensory, kolektory, tubusy, stopnie, lampy i pokrywy do mikroskopów</t>
  </si>
  <si>
    <t>1-1-4-5</t>
  </si>
  <si>
    <t>000084</t>
  </si>
  <si>
    <t>Oświetlacze/ obiektywy do mikroskopów</t>
  </si>
  <si>
    <t>1-1-4-6</t>
  </si>
  <si>
    <t>000085</t>
  </si>
  <si>
    <t>1-1-4-7</t>
  </si>
  <si>
    <t>000028</t>
  </si>
  <si>
    <t xml:space="preserve"> Wymienne żarówki do mikroskopów laboratoryjnych</t>
  </si>
  <si>
    <t>1-1-4-8</t>
  </si>
  <si>
    <t>000029</t>
  </si>
  <si>
    <t>Części do aparatury dyfrakcyjnej</t>
  </si>
  <si>
    <t>1-1-4-9</t>
  </si>
  <si>
    <t>000030</t>
  </si>
  <si>
    <t>Części do przyrządów i aparatury nastawczej i kontrolnej</t>
  </si>
  <si>
    <t>1-1-4-10</t>
  </si>
  <si>
    <t>000087</t>
  </si>
  <si>
    <t>Doposażenie / modernizacja aparatury dyfrakcyjnej</t>
  </si>
  <si>
    <t>1-1-4-11</t>
  </si>
  <si>
    <t>000088</t>
  </si>
  <si>
    <t xml:space="preserve"> Doposażenie / modernizacja przyrządów i aparatury nastawczej i kontrolnej</t>
  </si>
  <si>
    <t>1-1-5</t>
  </si>
  <si>
    <t>1-1-5-1</t>
  </si>
  <si>
    <t>000275</t>
  </si>
  <si>
    <t>Wytrząsarki mechaniczne / magnetyczne /  inkubacyjne</t>
  </si>
  <si>
    <t>1-1-5-2</t>
  </si>
  <si>
    <t>000276</t>
  </si>
  <si>
    <t>Wyparki rotacyjne</t>
  </si>
  <si>
    <t>1-1-5-3</t>
  </si>
  <si>
    <t>000279</t>
  </si>
  <si>
    <t>Homogenizatory</t>
  </si>
  <si>
    <t>1-1-5-4</t>
  </si>
  <si>
    <t>000277</t>
  </si>
  <si>
    <t>Płyty grzejne</t>
  </si>
  <si>
    <t>1-1-5-5</t>
  </si>
  <si>
    <t>000278</t>
  </si>
  <si>
    <t>Mieszadła laboratoryjne /mechaniczne</t>
  </si>
  <si>
    <t>1-1-5-6</t>
  </si>
  <si>
    <t>000271</t>
  </si>
  <si>
    <t xml:space="preserve"> Suszarki, cieplarki, termostaty, termobloki</t>
  </si>
  <si>
    <t>1-1-5-7</t>
  </si>
  <si>
    <t>000272</t>
  </si>
  <si>
    <t>Komory do hodowli, komory klimatyczne, inkubatory</t>
  </si>
  <si>
    <t>1-1-5-8</t>
  </si>
  <si>
    <t>000273</t>
  </si>
  <si>
    <t>Mikrotomy, kriostaty</t>
  </si>
  <si>
    <t>1-1-5-9</t>
  </si>
  <si>
    <t>000274</t>
  </si>
  <si>
    <t>Młynki laboratoryjne</t>
  </si>
  <si>
    <t>1-1-5-10</t>
  </si>
  <si>
    <t>000798</t>
  </si>
  <si>
    <t>Aparatura do zatapiania bloczków parafinowych</t>
  </si>
  <si>
    <t>1-1-5-11</t>
  </si>
  <si>
    <t>000283</t>
  </si>
  <si>
    <t>Zamrażarki niskotemperaturowe /wytwornice lodu</t>
  </si>
  <si>
    <t>1-1-5-12</t>
  </si>
  <si>
    <t>001215</t>
  </si>
  <si>
    <t>Chłodziarli laboratoryjne</t>
  </si>
  <si>
    <t>1-1-5-13</t>
  </si>
  <si>
    <t>000023</t>
  </si>
  <si>
    <t>Części do wytrząsarek</t>
  </si>
  <si>
    <t>1-1-5-14</t>
  </si>
  <si>
    <t>000024</t>
  </si>
  <si>
    <t>Części do wyparek</t>
  </si>
  <si>
    <t>1-1-5-15</t>
  </si>
  <si>
    <t>000027</t>
  </si>
  <si>
    <t>Części do homogenizatorów</t>
  </si>
  <si>
    <t>1-1-5-16</t>
  </si>
  <si>
    <t>000025</t>
  </si>
  <si>
    <t>Części do płyt grzejnych</t>
  </si>
  <si>
    <t>1-1-5-17</t>
  </si>
  <si>
    <t>000026</t>
  </si>
  <si>
    <t>Części do mieszadeł</t>
  </si>
  <si>
    <t>1-1-5-18</t>
  </si>
  <si>
    <t>000041</t>
  </si>
  <si>
    <t>Części do suszarek, cieplarek, termostatów, termobloków</t>
  </si>
  <si>
    <t>1-1-5-19</t>
  </si>
  <si>
    <t>000042</t>
  </si>
  <si>
    <t>Części do komór do hodowli, komór klimatyzacyjnych, inkubatorów</t>
  </si>
  <si>
    <t>1-1-5-20</t>
  </si>
  <si>
    <t>000043</t>
  </si>
  <si>
    <t>Części do mikrotomów, kriostatów</t>
  </si>
  <si>
    <t>1-1-5-21</t>
  </si>
  <si>
    <t>000044</t>
  </si>
  <si>
    <t>Części do młynków laboratoryjnych</t>
  </si>
  <si>
    <t>1-1-5-22</t>
  </si>
  <si>
    <t>001014</t>
  </si>
  <si>
    <t>Części do aparatury do zatapiania bloczków parafinowych</t>
  </si>
  <si>
    <t>1-1-5-23</t>
  </si>
  <si>
    <t>001015</t>
  </si>
  <si>
    <t>Części do zamrażarek niskotemeraturowych/ wytwornic lodu</t>
  </si>
  <si>
    <t>1-1-5-24</t>
  </si>
  <si>
    <t>001216</t>
  </si>
  <si>
    <t>Częsci do chłodziarek laboratoryjnych</t>
  </si>
  <si>
    <t>1-1-5-25</t>
  </si>
  <si>
    <t>000079</t>
  </si>
  <si>
    <t>Doposażenie / modernizacja wytrząsarek</t>
  </si>
  <si>
    <t>1-1-5-26</t>
  </si>
  <si>
    <t>000080</t>
  </si>
  <si>
    <t>Doposażenie / modernizacja wyparek</t>
  </si>
  <si>
    <t>1-1-5-27</t>
  </si>
  <si>
    <t>000083</t>
  </si>
  <si>
    <t>Doposażenie / modernizacja homogenizatorów</t>
  </si>
  <si>
    <t>1-1-5-28</t>
  </si>
  <si>
    <t>000081</t>
  </si>
  <si>
    <t xml:space="preserve"> Doposażenie / modernizacja płyt grzejnych</t>
  </si>
  <si>
    <t>1-1-5-29</t>
  </si>
  <si>
    <t>000082</t>
  </si>
  <si>
    <t>Doposażenie / modernizacja mieszadeł</t>
  </si>
  <si>
    <t>1-1-5-30</t>
  </si>
  <si>
    <t>000098</t>
  </si>
  <si>
    <t>Doposażenie / modernizacja suszarek, cieplarek, termostatów, termobloków</t>
  </si>
  <si>
    <t>1-1-5-31</t>
  </si>
  <si>
    <t>000099</t>
  </si>
  <si>
    <t xml:space="preserve"> Doposażenie / modernizacja komór do hodowli, komór klimatyzacyjnych, inkubatorów</t>
  </si>
  <si>
    <t>1-1-5-32</t>
  </si>
  <si>
    <t>000100</t>
  </si>
  <si>
    <t>Doposażenie / modernizacja mikrotomów, kriostatów</t>
  </si>
  <si>
    <t>1-1-5-33</t>
  </si>
  <si>
    <t>000101</t>
  </si>
  <si>
    <t>Doposażenie / modernizacja młynków laboratoryjnych</t>
  </si>
  <si>
    <t>1-1-5-34</t>
  </si>
  <si>
    <t>001016</t>
  </si>
  <si>
    <t>Doposażenie/ modernizacja aparatury do zatapiania bloczków parafinowych</t>
  </si>
  <si>
    <t>1-1-5-35</t>
  </si>
  <si>
    <t>001217</t>
  </si>
  <si>
    <t>Doposazenie/moderizacja chłodzirek laboratoryjnych</t>
  </si>
  <si>
    <t>1-1-6</t>
  </si>
  <si>
    <t>1-1-6-1</t>
  </si>
  <si>
    <t>000122</t>
  </si>
  <si>
    <t xml:space="preserve"> Silniki elektryczne</t>
  </si>
  <si>
    <t>1-1-6-2</t>
  </si>
  <si>
    <t>000123</t>
  </si>
  <si>
    <t>Generatory (np. prądnice, alternatory)</t>
  </si>
  <si>
    <t>1-1-6-3</t>
  </si>
  <si>
    <t>000124</t>
  </si>
  <si>
    <t>Przekształtniki mocy (np. prostowniki, falowniki)</t>
  </si>
  <si>
    <t>1-1-6-4</t>
  </si>
  <si>
    <t>000125</t>
  </si>
  <si>
    <t>Transformatory</t>
  </si>
  <si>
    <t>1-1-6-5</t>
  </si>
  <si>
    <t>000049</t>
  </si>
  <si>
    <t>Części silników elektrycznych, generatorów i transformatorów</t>
  </si>
  <si>
    <t>1-1-6-6</t>
  </si>
  <si>
    <t>000106</t>
  </si>
  <si>
    <t>Doposażenie / modernizacja silników elektrycznych, generatorów i transformatorów</t>
  </si>
  <si>
    <t>1-1-7</t>
  </si>
  <si>
    <t>1-1-7-1</t>
  </si>
  <si>
    <t>000126</t>
  </si>
  <si>
    <t>Kolektory słoneczne do produkcji ciepła</t>
  </si>
  <si>
    <t>1-1-7-2</t>
  </si>
  <si>
    <t>000127</t>
  </si>
  <si>
    <t>Słoneczne moduły fotoelektryczne</t>
  </si>
  <si>
    <t>1-1-7-3</t>
  </si>
  <si>
    <t>000128</t>
  </si>
  <si>
    <t>Instalacje słoneczne</t>
  </si>
  <si>
    <t>1-1-7-4</t>
  </si>
  <si>
    <t>000045</t>
  </si>
  <si>
    <t>Części do urządzeń energii słonecznej (kolektory, moduły fotoelektryczne)</t>
  </si>
  <si>
    <t>1-1-7-5</t>
  </si>
  <si>
    <t>000102</t>
  </si>
  <si>
    <t xml:space="preserve"> Doposażenie / modernizacja urządzeń energii słonecznej (kolektory, moduły fotoelektryczne)</t>
  </si>
  <si>
    <t>1-1-8</t>
  </si>
  <si>
    <t>1-1-8-1</t>
  </si>
  <si>
    <t>000129</t>
  </si>
  <si>
    <t xml:space="preserve"> Liczniki energii</t>
  </si>
  <si>
    <t>1-1-8-2</t>
  </si>
  <si>
    <t>000130</t>
  </si>
  <si>
    <t xml:space="preserve"> Liczniki elektryczności, mierniki elektroniczne, magnetyczne</t>
  </si>
  <si>
    <t>1-1-8-3</t>
  </si>
  <si>
    <t>000131</t>
  </si>
  <si>
    <t xml:space="preserve"> Liczniki produkcji (np. obrotomierz, prędkościomierz, tachometr, taksometr)</t>
  </si>
  <si>
    <t>1-1-8-4</t>
  </si>
  <si>
    <t>000031</t>
  </si>
  <si>
    <t>Części do liczników energii, elektryczności, produkcji</t>
  </si>
  <si>
    <t>1-1-8-5</t>
  </si>
  <si>
    <t>000089</t>
  </si>
  <si>
    <t>Doposażenie / modernizacja liczników energii, elektryczności, produkcji</t>
  </si>
  <si>
    <t>1-1-9</t>
  </si>
  <si>
    <t>1-1-9-1</t>
  </si>
  <si>
    <t>000135</t>
  </si>
  <si>
    <t>Maszyny do obróbki zbóż lub suszonych warzyw</t>
  </si>
  <si>
    <t>1-1-9-2</t>
  </si>
  <si>
    <t>000136</t>
  </si>
  <si>
    <t>Maszyny używane do produkcji napojów alkoholowych lub owocowych</t>
  </si>
  <si>
    <t>1-1-9-3</t>
  </si>
  <si>
    <t>000204</t>
  </si>
  <si>
    <t>Piece kuchenne, suszarki do produktów rolnych oraz urządzenia do gotowania lub podgrzewania</t>
  </si>
  <si>
    <t>1-1-9-4</t>
  </si>
  <si>
    <t>001017</t>
  </si>
  <si>
    <t xml:space="preserve"> Maszyny do przetwarzania żywności</t>
  </si>
  <si>
    <t>1-1-9-5</t>
  </si>
  <si>
    <t>000832</t>
  </si>
  <si>
    <t xml:space="preserve"> Liofilizatory</t>
  </si>
  <si>
    <t>1-1-9-6</t>
  </si>
  <si>
    <t>001055</t>
  </si>
  <si>
    <t>Tabletarki</t>
  </si>
  <si>
    <t>1-1-9-7</t>
  </si>
  <si>
    <t>000062</t>
  </si>
  <si>
    <t>Części maszyn do przetwarzania żywności, napojów i tytoniu</t>
  </si>
  <si>
    <t>1-1-9-8</t>
  </si>
  <si>
    <t>001018</t>
  </si>
  <si>
    <t>Części pieców kuchennych, suszarek do produktów rolnych oraz urządzeń do gotowania i podgrzewania</t>
  </si>
  <si>
    <t>1-1-9-9</t>
  </si>
  <si>
    <t>001019</t>
  </si>
  <si>
    <t>Części do maszyn do przetwarzania żywnosci</t>
  </si>
  <si>
    <t>1-1-9-10</t>
  </si>
  <si>
    <t>001020</t>
  </si>
  <si>
    <t>Części do liofilizatorów</t>
  </si>
  <si>
    <t>1-1-9-11</t>
  </si>
  <si>
    <t>001057</t>
  </si>
  <si>
    <t>Części do tabletarek</t>
  </si>
  <si>
    <t>1-1-9-12</t>
  </si>
  <si>
    <t>000117</t>
  </si>
  <si>
    <t>Doposażenie / modernizacja maszyn do przetwarzania żywności, napojów i tytoniu</t>
  </si>
  <si>
    <t>1-1-9-13</t>
  </si>
  <si>
    <t>001021</t>
  </si>
  <si>
    <t>Doposażenie/modernizacja pieców kuchennych, suszarek do produktów rolnych oraz urządzeń do gotowania i podgrzewania</t>
  </si>
  <si>
    <t>1-1-9-14</t>
  </si>
  <si>
    <t>001022</t>
  </si>
  <si>
    <t xml:space="preserve"> Doposażenie/modernizacja maszyn do przetwarzania żywnosci</t>
  </si>
  <si>
    <t>1-1-9-15</t>
  </si>
  <si>
    <t>001023</t>
  </si>
  <si>
    <t>Doposażenie/modernizacja liofilizatorów</t>
  </si>
  <si>
    <t>1-1-9-16</t>
  </si>
  <si>
    <t>001056</t>
  </si>
  <si>
    <t>Doposazenie/ moderizacja tabletarek</t>
  </si>
  <si>
    <t>1-1-10</t>
  </si>
  <si>
    <t>1-1-10-1</t>
  </si>
  <si>
    <t>000137</t>
  </si>
  <si>
    <t>Aparatura do destylacji, filtrowania lub rektyfikacji (np. dejonizatory, stacje oczyszczania wody, destylarki)</t>
  </si>
  <si>
    <t>1-1-10-2</t>
  </si>
  <si>
    <t>000138</t>
  </si>
  <si>
    <t>Aparatura do czyszczenia przy pomocy wody pod ciśnieniem (np. myjki)</t>
  </si>
  <si>
    <t>1-1-10-3</t>
  </si>
  <si>
    <t>000139</t>
  </si>
  <si>
    <t>Wirówki laboratoryjne</t>
  </si>
  <si>
    <t>1-1-10-4</t>
  </si>
  <si>
    <t>000140</t>
  </si>
  <si>
    <t>Łaźnie termostatyczne / ultradźwiękowe</t>
  </si>
  <si>
    <t>1-1-10-5</t>
  </si>
  <si>
    <t>000141</t>
  </si>
  <si>
    <t xml:space="preserve"> Sita laboratoryjne do aparatury</t>
  </si>
  <si>
    <t>1-1-10-6</t>
  </si>
  <si>
    <t>000142</t>
  </si>
  <si>
    <t>Przyrządy / narzędzia do poboru próbek</t>
  </si>
  <si>
    <t>1-1-10-7</t>
  </si>
  <si>
    <t>000119</t>
  </si>
  <si>
    <t>Urządzenia obrotowe do wirówek</t>
  </si>
  <si>
    <t>1-1-10-8</t>
  </si>
  <si>
    <t>000064</t>
  </si>
  <si>
    <t>Części maszyn ogólnego zastosowania (dejonizatorów, stacji oczyszczania wody, wirówek, łaźni)</t>
  </si>
  <si>
    <t>1-1-10-9</t>
  </si>
  <si>
    <t>000120</t>
  </si>
  <si>
    <t>Doposażenie / modernizacja maszyn ogólnego zastosowania (dejonizatorów, wirówek, łaźni)</t>
  </si>
  <si>
    <t>1-1-11</t>
  </si>
  <si>
    <t>1-1-11-1</t>
  </si>
  <si>
    <t>000143</t>
  </si>
  <si>
    <t>Maszyny używane w rolnictwie i leśnictwie do przygotowania lub uprawy gleby (np. pługi, brony, siewniki, sadzarki)</t>
  </si>
  <si>
    <t>1-1-11-2</t>
  </si>
  <si>
    <t>000144</t>
  </si>
  <si>
    <t xml:space="preserve"> Różny sprzęt ogrodniczy (np. kosiarki,  glebogryzarki)</t>
  </si>
  <si>
    <t>1-1-11-3</t>
  </si>
  <si>
    <t>000145</t>
  </si>
  <si>
    <t>Maszyny żniwne (np. kosiarki, młocarki, prasy zbierajace, maszyny do przygotowania siana)</t>
  </si>
  <si>
    <t>1-1-11-4</t>
  </si>
  <si>
    <t>000146</t>
  </si>
  <si>
    <t>Maszyny natryskujące używane w rolnictwie lub ogrodnictwie (np. opryskiwacze)</t>
  </si>
  <si>
    <t>1-1-11-5</t>
  </si>
  <si>
    <t>000147</t>
  </si>
  <si>
    <t>Maszyny do czyszczenia, sortowania lub klasyfikacji jaj, owoców, nasion, warzyw suszonych i in. (np. sita)</t>
  </si>
  <si>
    <t>1-1-11-6</t>
  </si>
  <si>
    <t>000148</t>
  </si>
  <si>
    <t xml:space="preserve"> Dojarki</t>
  </si>
  <si>
    <t>1-1-11-7</t>
  </si>
  <si>
    <t>000149</t>
  </si>
  <si>
    <t>Maszyny do przygotowania preparatów żywienia zwierząt</t>
  </si>
  <si>
    <t>1-1-11-8</t>
  </si>
  <si>
    <t>000150</t>
  </si>
  <si>
    <t xml:space="preserve"> Maszyny pszczelarskie</t>
  </si>
  <si>
    <t>1-1-11-9</t>
  </si>
  <si>
    <t>000151</t>
  </si>
  <si>
    <t xml:space="preserve"> Maszyny do hodowli drobiu (np.  inkubatory, wylęgarki)</t>
  </si>
  <si>
    <t>1-1-11-10</t>
  </si>
  <si>
    <t>000046</t>
  </si>
  <si>
    <t>Części do maszyn rolniczych i ogrodniczych</t>
  </si>
  <si>
    <t>1-1-11-11</t>
  </si>
  <si>
    <t>000103</t>
  </si>
  <si>
    <t>Doposażenie / modernizacja maszyn rolniczych i ogrodniczych</t>
  </si>
  <si>
    <t>1-1-12</t>
  </si>
  <si>
    <t>1-1-12-1</t>
  </si>
  <si>
    <t>000152</t>
  </si>
  <si>
    <t>Urządzenia telewizyjne (np. telewizory, anteny)</t>
  </si>
  <si>
    <t>1-1-12-2</t>
  </si>
  <si>
    <t>000153</t>
  </si>
  <si>
    <t>Aparatura do nagrywania i powielania dźwięku (np. odtwarzacze MP3, nagrywarki, dyktafony)</t>
  </si>
  <si>
    <t>1-1-12-3</t>
  </si>
  <si>
    <t>000154</t>
  </si>
  <si>
    <t>Sprzęt nagłaśniający / dźwiękowy (np. mikrofony, głośniki, konsole mikserskie, wzmacniacze)</t>
  </si>
  <si>
    <t>1-1-12-4</t>
  </si>
  <si>
    <t>000053</t>
  </si>
  <si>
    <t>Części odbiorników telewizyjnych i  radiowych, aparatury nagrywającej dźwięk lub obrazu</t>
  </si>
  <si>
    <t>1-1-12-5</t>
  </si>
  <si>
    <t>000054</t>
  </si>
  <si>
    <t>Części do sprzętu dźwiękowego i wideo (np. odtwarzaczy, nagrywarek)</t>
  </si>
  <si>
    <t>1-1-12-6</t>
  </si>
  <si>
    <t>000055</t>
  </si>
  <si>
    <t>Części / akcesoria do sprzętu audio (sprzętu nagłaśniającego: mikrofonów, głośników, konsoli, wzmacniaczy)</t>
  </si>
  <si>
    <t>1-1-12-7</t>
  </si>
  <si>
    <t>000110</t>
  </si>
  <si>
    <t>Doposażenie / modernizacja odbiorników telewizyjnych i radiowych, aparatury nagrywającej dźwięk lub obrazu</t>
  </si>
  <si>
    <t>1-1-12-8</t>
  </si>
  <si>
    <t>000111</t>
  </si>
  <si>
    <t>Doposażenie / modernizacja do sprzętu dźwiękowego i wideo</t>
  </si>
  <si>
    <t>1-1-13</t>
  </si>
  <si>
    <t>1-1-13-1</t>
  </si>
  <si>
    <t>000206</t>
  </si>
  <si>
    <t>Piece do spopielania</t>
  </si>
  <si>
    <t>1-1-13-2</t>
  </si>
  <si>
    <t>000207</t>
  </si>
  <si>
    <t>Piece laboratoryjne (np. muflowe)</t>
  </si>
  <si>
    <t>1-1-13-3</t>
  </si>
  <si>
    <t>000063</t>
  </si>
  <si>
    <t>Części do pieców przemysłowych lub laboratoryjnych</t>
  </si>
  <si>
    <t>1-1-13-4</t>
  </si>
  <si>
    <t>000118</t>
  </si>
  <si>
    <t>Doposażenie / modernizacja pieców przemysłowych lub laboratoryjnych</t>
  </si>
  <si>
    <t>1-1-14</t>
  </si>
  <si>
    <t>1-1-14-1</t>
  </si>
  <si>
    <t>000208</t>
  </si>
  <si>
    <t xml:space="preserve"> Pompy laboratoryjne (np. perystaltyczne, perfuzyjne, próżniowe, membranowe)</t>
  </si>
  <si>
    <t>1-1-14-2</t>
  </si>
  <si>
    <t>000209</t>
  </si>
  <si>
    <t>Sprężarki ( gazu, powietrza, obrotowe, wirowe itp. )</t>
  </si>
  <si>
    <t>1-1-14-3</t>
  </si>
  <si>
    <t>000210</t>
  </si>
  <si>
    <t>Sprężarki do urządzeń chłodzących</t>
  </si>
  <si>
    <t>1-1-14-4</t>
  </si>
  <si>
    <t>000061</t>
  </si>
  <si>
    <t>Części pomp, sprężarek</t>
  </si>
  <si>
    <t>1-1-14-5</t>
  </si>
  <si>
    <t>000116</t>
  </si>
  <si>
    <t>Doposażenie / modernizacja pomp, sprężarek</t>
  </si>
  <si>
    <t>1-1-15</t>
  </si>
  <si>
    <t>1-1-15-1</t>
  </si>
  <si>
    <t>000215</t>
  </si>
  <si>
    <t>Lornetki</t>
  </si>
  <si>
    <t>1-1-15-2</t>
  </si>
  <si>
    <t>000216</t>
  </si>
  <si>
    <t>Noktowizory</t>
  </si>
  <si>
    <t>1-1-15-3</t>
  </si>
  <si>
    <t>000217</t>
  </si>
  <si>
    <t>Teleskopy / peryskopy</t>
  </si>
  <si>
    <t>1-1-15-4</t>
  </si>
  <si>
    <t>000218</t>
  </si>
  <si>
    <t xml:space="preserve"> Lasery</t>
  </si>
  <si>
    <t>1-1-15-5</t>
  </si>
  <si>
    <t>000032</t>
  </si>
  <si>
    <t>Części do przyrządów astronomicznych i optycznych (lornetek, noktowizorów, teleskopów)</t>
  </si>
  <si>
    <t>1-1-15-6</t>
  </si>
  <si>
    <t>000090</t>
  </si>
  <si>
    <t>Doposażenie / modernizacja przyrządów astronomicznych i optycznych (lornetek, noktowizorów, teleskopów)</t>
  </si>
  <si>
    <t>1-1-16</t>
  </si>
  <si>
    <t>1-1-16-1</t>
  </si>
  <si>
    <t>000219</t>
  </si>
  <si>
    <t>Sprzęt do nasion i pasz (np. analizator ziarna, pasz, licznik nasion)</t>
  </si>
  <si>
    <t>1-1-16-2</t>
  </si>
  <si>
    <t>000220</t>
  </si>
  <si>
    <t>Przyrządy do pomiaru wilgoci i wilgotności (np. miernik wilgotności, tester temperatury i wilgotności)</t>
  </si>
  <si>
    <t>1-1-16-3</t>
  </si>
  <si>
    <t>000221</t>
  </si>
  <si>
    <t>Przyrządy do oceny zagrożenia jądrowego (np. liczniki promieniowania: alfa , beta, gamma, mierniki kVp )</t>
  </si>
  <si>
    <t>1-1-16-4</t>
  </si>
  <si>
    <t>000038</t>
  </si>
  <si>
    <t>Części do sprzętu do nasion i pasz (np. analizator ziarna, pasz, licznik nasion)</t>
  </si>
  <si>
    <t>1-1-16-5</t>
  </si>
  <si>
    <t>000039</t>
  </si>
  <si>
    <t>Części do przyrządów do pomiaru wilgoci i wilgotności (np. mierniki wilgotności, tester temperatury i wilgotności)</t>
  </si>
  <si>
    <t>1-1-16-6</t>
  </si>
  <si>
    <t>000040</t>
  </si>
  <si>
    <t>Części do przyrządów do oceny zagrożenia  jądrowego (liczniki promieniowania, mierniki kVp)</t>
  </si>
  <si>
    <t>1-1-16-7</t>
  </si>
  <si>
    <t>000095</t>
  </si>
  <si>
    <t>Doposażenie / modernizacja sprzętu do nasion i pasz( np. analizator ziarna, pasz,  licznik nasion)</t>
  </si>
  <si>
    <t>1-1-16-8</t>
  </si>
  <si>
    <t>000096</t>
  </si>
  <si>
    <t>Doposażenie/modernizacja przyrządów do pomiaru wilgoci i wilgotności (np. miernik wilgotności, tester temperatury)</t>
  </si>
  <si>
    <t>1-1-16-9</t>
  </si>
  <si>
    <t>000097</t>
  </si>
  <si>
    <t>Doposażenie / modernizacja przyrządów do oceny zagrożenia jądrowego (np. licznik promieniowania, miernik kVp)</t>
  </si>
  <si>
    <t>1-1-17</t>
  </si>
  <si>
    <t>1-1-17-1</t>
  </si>
  <si>
    <t>000222</t>
  </si>
  <si>
    <t>Aparatura do mierzenia promieniowania</t>
  </si>
  <si>
    <t>1-1-17-2</t>
  </si>
  <si>
    <t>000223</t>
  </si>
  <si>
    <t>Rejestratory wiązki elektronowej</t>
  </si>
  <si>
    <t>1-1-17-3</t>
  </si>
  <si>
    <t>000224</t>
  </si>
  <si>
    <t>Dozymetry promieniowania</t>
  </si>
  <si>
    <t>1-1-17-4</t>
  </si>
  <si>
    <t>000225</t>
  </si>
  <si>
    <t>Przyrządy do mierzenia wielkości elektrycznych (np. amperomierze, woltomierze)</t>
  </si>
  <si>
    <t>1-1-17-5</t>
  </si>
  <si>
    <t>000226</t>
  </si>
  <si>
    <t>Liczniki Geigera</t>
  </si>
  <si>
    <t>1-1-17-6</t>
  </si>
  <si>
    <t>000227</t>
  </si>
  <si>
    <t>Oscyloskopy / oscylografy</t>
  </si>
  <si>
    <t>1-1-17-7</t>
  </si>
  <si>
    <t>000228</t>
  </si>
  <si>
    <t>Urządzenia do monitorowania zanieczyszczeń</t>
  </si>
  <si>
    <t>1-1-17-8</t>
  </si>
  <si>
    <t>000016</t>
  </si>
  <si>
    <t>Części do przyrządów do mierzenia ilości (promieniowania, wielkości elektrycznych, oscyloskopów itp)</t>
  </si>
  <si>
    <t>1-1-17-9</t>
  </si>
  <si>
    <t>000072</t>
  </si>
  <si>
    <t>Doposażenie / modernizacja przyrządów do mierzenia ilości (promieniowania, wielkości elektrycznych, oscyloskopów)</t>
  </si>
  <si>
    <t>1-1-18</t>
  </si>
  <si>
    <t>1-1-18-1</t>
  </si>
  <si>
    <t>000229</t>
  </si>
  <si>
    <t>Urządzenia do pomiaru przepływu (wodomierz, przepływomierz)</t>
  </si>
  <si>
    <t>1-1-18-2</t>
  </si>
  <si>
    <t>000230</t>
  </si>
  <si>
    <t>Urządzenia do pomiaru poziomu cieczy i  gazów</t>
  </si>
  <si>
    <t>1-1-18-3</t>
  </si>
  <si>
    <t>000231</t>
  </si>
  <si>
    <t>Urządzenia do pomiaru ciśnienia (np. ciśnieniomierz, manometr)</t>
  </si>
  <si>
    <t>1-1-18-4</t>
  </si>
  <si>
    <t>000232</t>
  </si>
  <si>
    <t xml:space="preserve"> Urządzenia pomiarowe i sterujące przepływem, poziomem i ciśnieniem cieczy i gazów</t>
  </si>
  <si>
    <t>1-1-18-5</t>
  </si>
  <si>
    <t>000233</t>
  </si>
  <si>
    <t>Urządzenia mechaniki płynów cieczy,  gazów (np. lepkościomierz / wiskozymetr, piknometr, reometr, rotametr)</t>
  </si>
  <si>
    <t>1-1-18-6</t>
  </si>
  <si>
    <t>000234</t>
  </si>
  <si>
    <t>Wskaźniki głębokości</t>
  </si>
  <si>
    <t>1-1-18-7</t>
  </si>
  <si>
    <t>000235</t>
  </si>
  <si>
    <t>Aparaty do oceny struktury (np. aparat do bezpośredniego ścinania, trójosiowy, edometr, ekstraktor, defektoskop)</t>
  </si>
  <si>
    <t>1-1-18-8</t>
  </si>
  <si>
    <t>000236</t>
  </si>
  <si>
    <t>Aparaty do oceny wytrzymałości (np. maszyna wytrzymałościowa, twardościomierz, urządzenia do badania udarności)</t>
  </si>
  <si>
    <t>1-1-18-9</t>
  </si>
  <si>
    <t>000237</t>
  </si>
  <si>
    <t>Przyrządy do pomiaru napięcia  powierzchniowego (np. tensjometr, stalagmometr)</t>
  </si>
  <si>
    <t>1-1-18-10</t>
  </si>
  <si>
    <t>000238</t>
  </si>
  <si>
    <t>Densytometry</t>
  </si>
  <si>
    <t>1-1-18-11</t>
  </si>
  <si>
    <t>000239</t>
  </si>
  <si>
    <t>Kulometry / flusometry</t>
  </si>
  <si>
    <t>1-1-18-12</t>
  </si>
  <si>
    <t>000018</t>
  </si>
  <si>
    <t>Części do przyrządów przepływu, poziomu  i ciśnienia cieczy i gazów( np. lepkościomierzy, aparatów trójosiowych, reo</t>
  </si>
  <si>
    <t>1-1-18-13</t>
  </si>
  <si>
    <t>000074</t>
  </si>
  <si>
    <t>Doposażenie/modernizacja przyrządów do mierzenia przepływu, poziomu i ciśnienia cieczy i gazów (np. lepkościomierzy,</t>
  </si>
  <si>
    <t>1-1-19</t>
  </si>
  <si>
    <t>1-1-19-1</t>
  </si>
  <si>
    <t>000240</t>
  </si>
  <si>
    <t>Wagi precyzyjne / elektroniczne (analityczne, techniczne)</t>
  </si>
  <si>
    <t>1-1-19-2</t>
  </si>
  <si>
    <t>000241</t>
  </si>
  <si>
    <t>Suwaki logarytmiczne</t>
  </si>
  <si>
    <t>1-1-19-3</t>
  </si>
  <si>
    <t>000242</t>
  </si>
  <si>
    <t>Ręczne przyrządy do mierzenia długości</t>
  </si>
  <si>
    <t>1-1-19-4</t>
  </si>
  <si>
    <t>000015</t>
  </si>
  <si>
    <t>Części przyrządów do pomiarów (wag, przyrządów do mierzenia długości)</t>
  </si>
  <si>
    <t>1-1-19-5</t>
  </si>
  <si>
    <t>000071</t>
  </si>
  <si>
    <t>Doposażenie / modernizacja przyrządów do pomiarów (wag, przyrządów do mierzenia długości)</t>
  </si>
  <si>
    <t>1-1-20</t>
  </si>
  <si>
    <t>1-1-20-1</t>
  </si>
  <si>
    <t>000243</t>
  </si>
  <si>
    <t>Skanery elektrooptyczne, laserowe</t>
  </si>
  <si>
    <t>1-1-20-2</t>
  </si>
  <si>
    <t>000244</t>
  </si>
  <si>
    <t>Urządzenia do rysowania i wyznaczania współrzędnych terenowych (np. autografy)</t>
  </si>
  <si>
    <t>1-1-20-3</t>
  </si>
  <si>
    <t>000831</t>
  </si>
  <si>
    <t>Okulary 3 D</t>
  </si>
  <si>
    <t>1-1-20-4</t>
  </si>
  <si>
    <t>000036</t>
  </si>
  <si>
    <t>Części do urządzeń fotogrametrycznych (np. baterie do okularów 3D)</t>
  </si>
  <si>
    <t>1-1-20-5</t>
  </si>
  <si>
    <t>001024</t>
  </si>
  <si>
    <t>Doposażenie/ modernizacja urządzeń fotogrametrycznych</t>
  </si>
  <si>
    <t>1-1-21</t>
  </si>
  <si>
    <t>1-1-21-1</t>
  </si>
  <si>
    <t>000245</t>
  </si>
  <si>
    <t xml:space="preserve"> Kompasy geologiczne</t>
  </si>
  <si>
    <t>1-1-21-2</t>
  </si>
  <si>
    <t>000246</t>
  </si>
  <si>
    <t>Geologiczna aparatura poszukiwawcza</t>
  </si>
  <si>
    <t>1-1-21-3</t>
  </si>
  <si>
    <t>000247</t>
  </si>
  <si>
    <t>Geograficzne systemy informacyjne (GIS lub równoważne)</t>
  </si>
  <si>
    <t>1-1-21-4</t>
  </si>
  <si>
    <t>000248</t>
  </si>
  <si>
    <t>Przyrządy geofizyczne, elektromagnetyczne, grawitacyjne, magnetometryczne oparte na polaryzacji indukcyjnej IP/na re</t>
  </si>
  <si>
    <t>1-1-21-5</t>
  </si>
  <si>
    <t>000013</t>
  </si>
  <si>
    <t>Części do przyrządów geologicznych i  geofizycznych (np. aparat CBR)</t>
  </si>
  <si>
    <t>1-1-21-6</t>
  </si>
  <si>
    <t>000069</t>
  </si>
  <si>
    <t>Doposażenie / modernizacja przyrządów geologicznych i geofizycznych (np. aparat CBR)</t>
  </si>
  <si>
    <t>1-1-22</t>
  </si>
  <si>
    <t>1-1-22-1</t>
  </si>
  <si>
    <t>000249</t>
  </si>
  <si>
    <t>Aparatura telemetryczna (np. kamera termowizyjna)</t>
  </si>
  <si>
    <t>1-1-22-2</t>
  </si>
  <si>
    <t>000250</t>
  </si>
  <si>
    <t>Przyrządy hydrograficzne</t>
  </si>
  <si>
    <t>1-1-22-3</t>
  </si>
  <si>
    <t>000251</t>
  </si>
  <si>
    <t>Sprzęt do prowadzenia badań sejsmicznych</t>
  </si>
  <si>
    <t>1-1-22-4</t>
  </si>
  <si>
    <t>000252</t>
  </si>
  <si>
    <t>Teodolity (tachimetry)</t>
  </si>
  <si>
    <t>1-1-22-5</t>
  </si>
  <si>
    <t>000253</t>
  </si>
  <si>
    <t>Sprzęt topograficzny (np. niwelator, dalmierz, kompas)</t>
  </si>
  <si>
    <t>1-1-22-6</t>
  </si>
  <si>
    <t>000014</t>
  </si>
  <si>
    <t>1-1-22-7</t>
  </si>
  <si>
    <t>000070</t>
  </si>
  <si>
    <t>Doposażenie/modernizacja przyrządów i  urządzeń badawczych, hydrograficznych, oceanograficznych i hydrologicznych</t>
  </si>
  <si>
    <t>1-1-23</t>
  </si>
  <si>
    <t>1-1-23-1</t>
  </si>
  <si>
    <t>000254</t>
  </si>
  <si>
    <t>Przyrządy nawigacyjne (np. kompasy, GPS, echosondy, sonary, aparatura radarowa)</t>
  </si>
  <si>
    <t>1-1-23-2</t>
  </si>
  <si>
    <t>000255</t>
  </si>
  <si>
    <t>1-1-23-3</t>
  </si>
  <si>
    <t>000256</t>
  </si>
  <si>
    <t>Aparatura do obserwacji powierzchniowej (np. do obserwacji opadów, parowania, napromieniowania słonecznego, temperat</t>
  </si>
  <si>
    <t>1-1-23-4</t>
  </si>
  <si>
    <t>000011</t>
  </si>
  <si>
    <t>Części do przyrządów nawigacyjnych i  meteorologicznych (np. GPS, echosondy, rejestratory temperatury i wilgotności,</t>
  </si>
  <si>
    <t>1-1-23-5</t>
  </si>
  <si>
    <t>000012</t>
  </si>
  <si>
    <t>Części do aparatury do obserwacji powierzchniowej (np. do obserwacji opadów, parowania, napromieniowania słonecznego</t>
  </si>
  <si>
    <t>1-1-23-6</t>
  </si>
  <si>
    <t>000067</t>
  </si>
  <si>
    <t>Doposażenie/modernizacja przyrządów nawigacyjnych i meteorologicznych (np. GPS, echosondy, rejestratory temperatury)</t>
  </si>
  <si>
    <t>1-1-23-7</t>
  </si>
  <si>
    <t>000068</t>
  </si>
  <si>
    <t>Doposażanie/modernizacja aparatury do obserwacji powierzchniowej (np. aparatura do obserwacji opadów, parowania)</t>
  </si>
  <si>
    <t>1-1-24</t>
  </si>
  <si>
    <t>1-1-24-1</t>
  </si>
  <si>
    <t>000257</t>
  </si>
  <si>
    <t>Aerometry</t>
  </si>
  <si>
    <t>1-1-24-2</t>
  </si>
  <si>
    <t>000258</t>
  </si>
  <si>
    <t>Pirometry</t>
  </si>
  <si>
    <t>1-1-24-3</t>
  </si>
  <si>
    <t>000259</t>
  </si>
  <si>
    <t xml:space="preserve"> Higrometry / psychrometry</t>
  </si>
  <si>
    <t>1-1-24-4</t>
  </si>
  <si>
    <t>000260</t>
  </si>
  <si>
    <t>Pehametry (pH-metry)</t>
  </si>
  <si>
    <t>1-1-24-5</t>
  </si>
  <si>
    <t>000261</t>
  </si>
  <si>
    <t>Termopary / czujniki temperatury</t>
  </si>
  <si>
    <t>1-1-24-6</t>
  </si>
  <si>
    <t>000262</t>
  </si>
  <si>
    <t>Kalorymetry (np. kalorymetr różnicowy, bomba kalorymetryczna)</t>
  </si>
  <si>
    <t>1-1-24-7</t>
  </si>
  <si>
    <t>000841</t>
  </si>
  <si>
    <t>Refraktometry</t>
  </si>
  <si>
    <t>1-1-24-8</t>
  </si>
  <si>
    <t>000017</t>
  </si>
  <si>
    <t>Części do przyrządów pomiarowych do badania właściwości fizycznych (np. aerometry, pirometry, pehametry, kalorymetry</t>
  </si>
  <si>
    <t>1-1-24-9</t>
  </si>
  <si>
    <t>000842</t>
  </si>
  <si>
    <t>Części do refraktometrów</t>
  </si>
  <si>
    <t>1-1-24-10</t>
  </si>
  <si>
    <t>000073</t>
  </si>
  <si>
    <t>Doposażenie/modernizacja przyrządów pomiarowych do badania właściwości fizycznych (np. aerometry, pirometry, pehamet</t>
  </si>
  <si>
    <t>1-1-24-11</t>
  </si>
  <si>
    <t>000843</t>
  </si>
  <si>
    <t>Doposażenie refraktometrów</t>
  </si>
  <si>
    <t>1-1-25</t>
  </si>
  <si>
    <t>1-1-25-1</t>
  </si>
  <si>
    <t>000267</t>
  </si>
  <si>
    <t>Świdry przyrostowe, wysokościomierze, klupy</t>
  </si>
  <si>
    <t>1-1-25-2</t>
  </si>
  <si>
    <t>000047</t>
  </si>
  <si>
    <t>Części do specjalnych maszyn używanych w  leśnictwie</t>
  </si>
  <si>
    <t>1-1-25-3</t>
  </si>
  <si>
    <t>000104</t>
  </si>
  <si>
    <t>Doposażenie / modernizacja specjalnych maszyn używanych w leśnictwie</t>
  </si>
  <si>
    <t>1-1-26</t>
  </si>
  <si>
    <t>1-1-26-1</t>
  </si>
  <si>
    <t>000268</t>
  </si>
  <si>
    <t>Spektrometry (masy, emisyjne), spektrofotometry</t>
  </si>
  <si>
    <t>1-1-26-2</t>
  </si>
  <si>
    <t>000269</t>
  </si>
  <si>
    <t>Sprzęt do pomiaru emisji (np. pyłomierz, miernik poziomu dźwięk, aspirator)</t>
  </si>
  <si>
    <t>1-1-26-3</t>
  </si>
  <si>
    <t>000270</t>
  </si>
  <si>
    <t>Analizatory widma (np. drgań mechanicznych, akustycznego, optycznego)</t>
  </si>
  <si>
    <t>1-1-26-4</t>
  </si>
  <si>
    <t>000021</t>
  </si>
  <si>
    <t>Części do spektrometrów, sprzętu do pomiaru emisji, analizatorów widma</t>
  </si>
  <si>
    <t>1-1-26-5</t>
  </si>
  <si>
    <t>000077</t>
  </si>
  <si>
    <t>Doposażenie / modernizacja spektrometrów, sprzętu do pomiaru emisji, analizatorów widma</t>
  </si>
  <si>
    <t>1-1-27</t>
  </si>
  <si>
    <t>1-1-27-1</t>
  </si>
  <si>
    <t>000280</t>
  </si>
  <si>
    <t>Aparaty fotograficzne</t>
  </si>
  <si>
    <t>1-1-27-2</t>
  </si>
  <si>
    <t>000281</t>
  </si>
  <si>
    <t>Kamery cyfrowe (wideo)</t>
  </si>
  <si>
    <t>1-1-27-3</t>
  </si>
  <si>
    <t>000033</t>
  </si>
  <si>
    <t>Części do aparatów fotograficznych (np. obiektywy, lampy błyskowe, pamięci flash)</t>
  </si>
  <si>
    <t>1-1-27-4</t>
  </si>
  <si>
    <t>000034</t>
  </si>
  <si>
    <t>Części do kamer cyfrowych</t>
  </si>
  <si>
    <t>1-1-27-5</t>
  </si>
  <si>
    <t>000091</t>
  </si>
  <si>
    <t>Doposażenie / modernizacja aparatów fotograficznych</t>
  </si>
  <si>
    <t>1-1-27-6</t>
  </si>
  <si>
    <t>000092</t>
  </si>
  <si>
    <t>Doposażenie / modernizacja kamer cyfrowych</t>
  </si>
  <si>
    <t>1-1-28</t>
  </si>
  <si>
    <t>1-1-28-1</t>
  </si>
  <si>
    <t>000282</t>
  </si>
  <si>
    <t>Chłodziarki, chłodziarko- zamrażarki, zamrażarki (szafkowe, szufladowe, stojące)</t>
  </si>
  <si>
    <t>1-1-28-2</t>
  </si>
  <si>
    <t>001025</t>
  </si>
  <si>
    <t>Komory chłodzące/ mrożące</t>
  </si>
  <si>
    <t>1-1-28-3</t>
  </si>
  <si>
    <t>000059</t>
  </si>
  <si>
    <t>Części do urządzeń gospodarstwa domowego ( chłodziarek, zamrażarek)</t>
  </si>
  <si>
    <t>1-1-28-4</t>
  </si>
  <si>
    <t>000060</t>
  </si>
  <si>
    <t>Części do komór chłodzacych, mroźniczych ( np. agregaty chłodnicze)</t>
  </si>
  <si>
    <t>1-1-28-5</t>
  </si>
  <si>
    <t>000115</t>
  </si>
  <si>
    <t>Doposażenie/modernizacja urządzeń gospodarstwa domowego (chłodziarek, zamrażarek, komór chłodzących/mrożniczych)</t>
  </si>
  <si>
    <t>1-1-29</t>
  </si>
  <si>
    <t>1-1-29-1</t>
  </si>
  <si>
    <t>000285</t>
  </si>
  <si>
    <t>Pompy elektryczne</t>
  </si>
  <si>
    <t>1-1-29-2</t>
  </si>
  <si>
    <t>000286</t>
  </si>
  <si>
    <t>Aparatura i sprzęt sterujący (np. sterowniki, stoły  miksujące)</t>
  </si>
  <si>
    <t>1-1-29-3</t>
  </si>
  <si>
    <t>000051</t>
  </si>
  <si>
    <t>Elektryczne części maszyn i aparatury</t>
  </si>
  <si>
    <t>1-1-29-4</t>
  </si>
  <si>
    <t>000108</t>
  </si>
  <si>
    <t>Doposażenie / modernizacja sprzętu i aparatury elektrycznej</t>
  </si>
  <si>
    <t>1-1-30</t>
  </si>
  <si>
    <t>1-1-30-1</t>
  </si>
  <si>
    <t>000287</t>
  </si>
  <si>
    <t>Urządzenia do obróbki / badania ścieków (aparaty BZT, ChZT)</t>
  </si>
  <si>
    <t>1-1-30-2</t>
  </si>
  <si>
    <t>000058</t>
  </si>
  <si>
    <t>Części do urządzeń do obróbki/ badania ścieków (BZT, ChZT)</t>
  </si>
  <si>
    <t>1-1-30-3</t>
  </si>
  <si>
    <t>000114</t>
  </si>
  <si>
    <t>Doposażenie / modernizacja urządzeń do obróbki/ badania ścieków (BZT, ChZT)</t>
  </si>
  <si>
    <t>1-1-31</t>
  </si>
  <si>
    <t>1-1-31-1</t>
  </si>
  <si>
    <t>000288</t>
  </si>
  <si>
    <t>Sprzęt elektroniczny (np. przekaźniki, przetworniki, oporniki, kondensatory, magnetrony, zasilacze )</t>
  </si>
  <si>
    <t>1-1-31-2</t>
  </si>
  <si>
    <t>000289</t>
  </si>
  <si>
    <t>Maszyny i aparatura mikroelektroniczna (np. układy scalone, mikroprocesory)</t>
  </si>
  <si>
    <t>1-1-31-3</t>
  </si>
  <si>
    <t>000290</t>
  </si>
  <si>
    <t>Mikrosystemy (np. półprzewodniki, fotoogniwa, tyrystory, tranzystory)</t>
  </si>
  <si>
    <t>1-1-31-4</t>
  </si>
  <si>
    <t>000291</t>
  </si>
  <si>
    <t>Urządzenia elektromechaniczne, sprzęt,  moduły ( np. zawory elektromagnetyczne)</t>
  </si>
  <si>
    <t>1-1-31-5</t>
  </si>
  <si>
    <t>000292</t>
  </si>
  <si>
    <t>Sprzęt elektrotechniczny</t>
  </si>
  <si>
    <t>1-1-31-6</t>
  </si>
  <si>
    <t>000052</t>
  </si>
  <si>
    <t>Części do urządzeń elektronicznych, elektromechanicznych i elektrotechnicznych</t>
  </si>
  <si>
    <t>1-1-31-7</t>
  </si>
  <si>
    <t>000109</t>
  </si>
  <si>
    <t>Doposażenie / modernizacja urządzeń elektronicznych, elektromechanicznych i elektrotechnicznych</t>
  </si>
  <si>
    <t>1-1-32</t>
  </si>
  <si>
    <t>1-1-32-1</t>
  </si>
  <si>
    <t>001026</t>
  </si>
  <si>
    <t>Aparatura rentgenowska</t>
  </si>
  <si>
    <t>1-1-32-2</t>
  </si>
  <si>
    <t>000293</t>
  </si>
  <si>
    <t>Sprzęt obrazujący pogłosowy, ultradźwiękowy i dopplerowski (np.aparaty ultrasonograficzne)</t>
  </si>
  <si>
    <t>1-1-32-3</t>
  </si>
  <si>
    <t>000294</t>
  </si>
  <si>
    <t>Urządzenia i wyroby diagnostyczne i radiodiagnostyczne (np. urządzenia diagnostyczne)</t>
  </si>
  <si>
    <t>1-1-32-4</t>
  </si>
  <si>
    <t>000295</t>
  </si>
  <si>
    <t>Urządzenia sterylizujące, dezynfekcyjne i higieniczne (np. autoklawy, komory laminarne, UV)</t>
  </si>
  <si>
    <t>1-1-32-5</t>
  </si>
  <si>
    <t>001027</t>
  </si>
  <si>
    <t>Części do aparatury rengenowskiej</t>
  </si>
  <si>
    <t>1-1-32-6</t>
  </si>
  <si>
    <t>001028</t>
  </si>
  <si>
    <t>Części do sprzętu obrazującego pogłosowego, ultradźwiękowego i dopplerowskiego (np. aparaty ultrasonograficzne)</t>
  </si>
  <si>
    <t>1-1-32-7</t>
  </si>
  <si>
    <t>001029</t>
  </si>
  <si>
    <t>Części urządzeń i wyrobów diagnostycznych i radiodiagnostycznych (np. urządzenia diagnostyczne)</t>
  </si>
  <si>
    <t>1-1-32-8</t>
  </si>
  <si>
    <t>001030</t>
  </si>
  <si>
    <t>Części do urządzeń sterylizujacych, dezynfekcyjnych i higienicznych (np. autoklawy, komory laminarne, UV)</t>
  </si>
  <si>
    <t>1-1-32-9</t>
  </si>
  <si>
    <t>001031</t>
  </si>
  <si>
    <t>Doposażenie aparatury rengenowskiej</t>
  </si>
  <si>
    <t>1-1-32-10</t>
  </si>
  <si>
    <t>001032</t>
  </si>
  <si>
    <t>Doposażenie sprzętu obrazującego ultradźwiękowego i dopplerowskiego (np. aparaty ultrasonograficzne)</t>
  </si>
  <si>
    <t>1-1-32-11</t>
  </si>
  <si>
    <t>001033</t>
  </si>
  <si>
    <t>Doposazenie urządzeń i wyrobów diagnostycznych i radiodiagnostycznych (np. urządzenia diagnostyczne)</t>
  </si>
  <si>
    <t>1-1-32-12</t>
  </si>
  <si>
    <t>001034</t>
  </si>
  <si>
    <t>1-1-33</t>
  </si>
  <si>
    <t>1-1-33-1</t>
  </si>
  <si>
    <t>000296</t>
  </si>
  <si>
    <t>Lampy ultrafioletowe</t>
  </si>
  <si>
    <t>1-1-33-2</t>
  </si>
  <si>
    <t>000297</t>
  </si>
  <si>
    <t xml:space="preserve"> Lampy podczerwieni</t>
  </si>
  <si>
    <t>1-1-33-3</t>
  </si>
  <si>
    <t>000298</t>
  </si>
  <si>
    <t>Latarki</t>
  </si>
  <si>
    <t>1-1-33-4</t>
  </si>
  <si>
    <t>000299</t>
  </si>
  <si>
    <t>Systemy oświetleniowe (np. głowy, skanery DMX, statywy)</t>
  </si>
  <si>
    <t>1-1-33-5</t>
  </si>
  <si>
    <t>000050</t>
  </si>
  <si>
    <t>Części do urządzeń oświetleniowych i lamp elektrycznych (latarki, głowy, skanery DMX, statywy oświetleniowe)</t>
  </si>
  <si>
    <t>1-1-33-6</t>
  </si>
  <si>
    <t>000107</t>
  </si>
  <si>
    <t>Doposażenie / modernizacja urządzeń oświetleniowych i lamp elektrycznych (latarki, głowy, skanery, statywy oświetlen</t>
  </si>
  <si>
    <t>1-1-34</t>
  </si>
  <si>
    <t>1-1-34-1</t>
  </si>
  <si>
    <t>000307</t>
  </si>
  <si>
    <t>Urządzenia sterujące procesem przemysłowym (np. sterowniki, komputery przemysłowe)</t>
  </si>
  <si>
    <t>1-1-34-2</t>
  </si>
  <si>
    <t>000308</t>
  </si>
  <si>
    <t>Urządzenia zdalnie sterowane</t>
  </si>
  <si>
    <t>1-1-34-3</t>
  </si>
  <si>
    <t>000802</t>
  </si>
  <si>
    <t>Linie produkcyjne do badania procesów technologicznych</t>
  </si>
  <si>
    <t>1-1-34-4</t>
  </si>
  <si>
    <t>000803</t>
  </si>
  <si>
    <t>Projektowanie i wykonanie elementów/ systemów automatyki i sterowania</t>
  </si>
  <si>
    <t>1-1-34-5</t>
  </si>
  <si>
    <t>000037</t>
  </si>
  <si>
    <t>Części do urządzeń sterujących procesem przemysłowym i do zdalnego sterowania (sterowniki, komputery przemysłowe)</t>
  </si>
  <si>
    <t>1-1-34-6</t>
  </si>
  <si>
    <t>000094</t>
  </si>
  <si>
    <t>Doposażenie/modernizacja urządzeń sterujących procesem przemysłowym i urządzeń do zdalnego sterowania (sterowniki,</t>
  </si>
  <si>
    <t>1-1-35</t>
  </si>
  <si>
    <t>1-1-35-1</t>
  </si>
  <si>
    <t>000309</t>
  </si>
  <si>
    <t>Pojemniki chłodzone (np. dewary)</t>
  </si>
  <si>
    <t>1-1-35-2</t>
  </si>
  <si>
    <t>000065</t>
  </si>
  <si>
    <t>Części zbiorników, rezerwuarów i pojemników (np. dewarów)</t>
  </si>
  <si>
    <t>1-1-35-3</t>
  </si>
  <si>
    <t>000121</t>
  </si>
  <si>
    <t>Doposażenie / modernizacja zbiorników, rezerwuarów i pojemników (np. dewarów)</t>
  </si>
  <si>
    <t>1-1-36</t>
  </si>
  <si>
    <t>1-1-36-1</t>
  </si>
  <si>
    <t>000728</t>
  </si>
  <si>
    <t>Statki</t>
  </si>
  <si>
    <t>1-1-36-2</t>
  </si>
  <si>
    <t>000729</t>
  </si>
  <si>
    <t>Łodzie</t>
  </si>
  <si>
    <t>1-1-36-3</t>
  </si>
  <si>
    <t>001035</t>
  </si>
  <si>
    <t>Urządzenia połowowe</t>
  </si>
  <si>
    <t>1-1-36-4</t>
  </si>
  <si>
    <t>001036</t>
  </si>
  <si>
    <t>Części statków/ łodzi</t>
  </si>
  <si>
    <t>1-1-36-5</t>
  </si>
  <si>
    <t>000066</t>
  </si>
  <si>
    <t>Części do urządzeń połowowych</t>
  </si>
  <si>
    <t>1-1-36-6</t>
  </si>
  <si>
    <t>001037</t>
  </si>
  <si>
    <t>Doposażenie/ modernizacja statków, łodzi</t>
  </si>
  <si>
    <t>1-1-36-7</t>
  </si>
  <si>
    <t>001038</t>
  </si>
  <si>
    <t>Doposażenie/ modernizacja urządzeń połowowych</t>
  </si>
  <si>
    <t>1-1-37</t>
  </si>
  <si>
    <t>1-1-37-1</t>
  </si>
  <si>
    <t>000838</t>
  </si>
  <si>
    <t>Maszyny do podnoszenia, przenoszenia,  - załadunku lub rozładunku  ( np. stanowi</t>
  </si>
  <si>
    <t>1-1-37-2</t>
  </si>
  <si>
    <t>000839</t>
  </si>
  <si>
    <t>Części  maszyn do podnoszenia, - przenoszenia, załadunku lub rozładunku (np. sta</t>
  </si>
  <si>
    <t>1-1-37-3</t>
  </si>
  <si>
    <t>000840</t>
  </si>
  <si>
    <t>Doposażenie maszyn do podnoszenia, - przenoszenia, załadunku lub rozładunku (np.</t>
  </si>
  <si>
    <t>1-1-38</t>
  </si>
  <si>
    <t>1-1-38-1</t>
  </si>
  <si>
    <t>000849</t>
  </si>
  <si>
    <t>Bezzałogowe statki powietrzne np. drony</t>
  </si>
  <si>
    <t>1-1-38-2</t>
  </si>
  <si>
    <t>000850</t>
  </si>
  <si>
    <t>Części bezzałogowych statków - powietrznych (np. drony)</t>
  </si>
  <si>
    <t>1-1-38-3</t>
  </si>
  <si>
    <t>000851</t>
  </si>
  <si>
    <t>Doposażenie bezzałogowych statków - powietrznych (np. drony)</t>
  </si>
  <si>
    <t>1-1-39</t>
  </si>
  <si>
    <t>1-1-39-1</t>
  </si>
  <si>
    <t>000853</t>
  </si>
  <si>
    <t>1-1-39-2</t>
  </si>
  <si>
    <t>000854</t>
  </si>
  <si>
    <t>Stanowiska badawcze/ dydaktyczne - elektrotechniczne (m.in.  elektryczne, magnet</t>
  </si>
  <si>
    <t>1-1-39-3</t>
  </si>
  <si>
    <t>000855</t>
  </si>
  <si>
    <t>Stanowiska badawcze/ dydaktyczne - technik napędowych</t>
  </si>
  <si>
    <t>1-1-39-4</t>
  </si>
  <si>
    <t>000856</t>
  </si>
  <si>
    <t>Stanowiska badawcze/ dydaktyczne - z dziedziny pneumatyki</t>
  </si>
  <si>
    <t>1-1-39-5</t>
  </si>
  <si>
    <t>000857</t>
  </si>
  <si>
    <t>Stanowiska badawcze/ dydaktyczne - z dziedziny  odnawialnych źródeł energii</t>
  </si>
  <si>
    <t>1-1-39-6</t>
  </si>
  <si>
    <t>000858</t>
  </si>
  <si>
    <t>Stanowiska badawcze/ dydaktyczne - układów w pojazdach</t>
  </si>
  <si>
    <t>1-1-39-7</t>
  </si>
  <si>
    <t>000859</t>
  </si>
  <si>
    <t>Części do stanowisk badawczych - i dydaktycznych</t>
  </si>
  <si>
    <t>1-1-39-8</t>
  </si>
  <si>
    <t>000860</t>
  </si>
  <si>
    <t>Doposażenie do stanowisk badawczych - i dydaktycznych</t>
  </si>
  <si>
    <t>1-1-40</t>
  </si>
  <si>
    <t>1-1-40-1</t>
  </si>
  <si>
    <t>001112</t>
  </si>
  <si>
    <t>Urządzenia do elektronatrysku - żywności</t>
  </si>
  <si>
    <t>1-1-40-2</t>
  </si>
  <si>
    <t>001113</t>
  </si>
  <si>
    <t>Urządzenia do elektronatrysku używanych  - w farmacji, medycynie i inżynierii ma</t>
  </si>
  <si>
    <t>1-1-40-3</t>
  </si>
  <si>
    <t>001114</t>
  </si>
  <si>
    <t>Części do urządzeń do - elektronatrysku/elektrospinningu</t>
  </si>
  <si>
    <t>1-1-40-4</t>
  </si>
  <si>
    <t>001115</t>
  </si>
  <si>
    <t>Doposażenie do urządzeń do - elektronatrysku/elektrospinningu</t>
  </si>
  <si>
    <t>1-1-41</t>
  </si>
  <si>
    <t>1-1-41-1</t>
  </si>
  <si>
    <t>001122</t>
  </si>
  <si>
    <t>Sprzęt do anestezji</t>
  </si>
  <si>
    <t>1-1-41-2</t>
  </si>
  <si>
    <t>001123</t>
  </si>
  <si>
    <t>Narzędzia chirurgiczne</t>
  </si>
  <si>
    <t>1-1-41-3</t>
  </si>
  <si>
    <t>001124</t>
  </si>
  <si>
    <t>Sprzęt diagnostyczny</t>
  </si>
  <si>
    <t>1-1-41-4</t>
  </si>
  <si>
    <t>001125</t>
  </si>
  <si>
    <t>Sprzęt  ednoskopijny</t>
  </si>
  <si>
    <t>1-1-41-5</t>
  </si>
  <si>
    <t>001126</t>
  </si>
  <si>
    <t>Sprzęt oftalmologiczny</t>
  </si>
  <si>
    <t>1-1-41-6</t>
  </si>
  <si>
    <t>001127</t>
  </si>
  <si>
    <t>Sprzęt ortopedyczny</t>
  </si>
  <si>
    <t>1-1-41-7</t>
  </si>
  <si>
    <t>001128</t>
  </si>
  <si>
    <t>Sprzęt radiograficzny</t>
  </si>
  <si>
    <t>1-1-41-8</t>
  </si>
  <si>
    <t>001129</t>
  </si>
  <si>
    <t>Sprzęt ultarasonograficzny</t>
  </si>
  <si>
    <t>1-1-41-9</t>
  </si>
  <si>
    <t>001130</t>
  </si>
  <si>
    <t>Sprzęt stomatologiczny</t>
  </si>
  <si>
    <t>1-1-41-10</t>
  </si>
  <si>
    <t>001131</t>
  </si>
  <si>
    <t>Aparatura laboratoryjna używana - w weterynarii (analiztory krwi, moczu itp)</t>
  </si>
  <si>
    <t>1-1-41-11</t>
  </si>
  <si>
    <t>001132</t>
  </si>
  <si>
    <t>Inny sprzęt weterynaryjny nie wymieniony - w poz. 1-1-41-1 do 10</t>
  </si>
  <si>
    <t>1-1-41-12</t>
  </si>
  <si>
    <t>001133</t>
  </si>
  <si>
    <t>Części do sprzętu weterynaryjnego</t>
  </si>
  <si>
    <t>1-1-41-13</t>
  </si>
  <si>
    <t>001134</t>
  </si>
  <si>
    <t>Doposażenie sprzętu weterynaryjnego</t>
  </si>
  <si>
    <t>1-1-42</t>
  </si>
  <si>
    <t>1-1-42-1</t>
  </si>
  <si>
    <t>001135</t>
  </si>
  <si>
    <t>Mierniki wilgotnosci gleby</t>
  </si>
  <si>
    <t>1-1-42-2</t>
  </si>
  <si>
    <t>001136</t>
  </si>
  <si>
    <t>Urządzenia do badania profiu gleby - (np. sondy, próbniki)</t>
  </si>
  <si>
    <t>1-1-42-3</t>
  </si>
  <si>
    <t>001137</t>
  </si>
  <si>
    <t>Urządzenia do oznaczania pierwistkow - i zwiazków chemicznych gleby</t>
  </si>
  <si>
    <t>1-1-42-4</t>
  </si>
  <si>
    <t>001138</t>
  </si>
  <si>
    <t>Mierniki żyznosci gleby</t>
  </si>
  <si>
    <t>1-1-42-5</t>
  </si>
  <si>
    <t>001139</t>
  </si>
  <si>
    <t>Zestawy do okreslenia retencji (pF),  - przewodności i pH gleby</t>
  </si>
  <si>
    <t>1-1-42-6</t>
  </si>
  <si>
    <t>001140</t>
  </si>
  <si>
    <t>Inne urządzenia do badania i analizy - gleby nie wymienione w poz. 1-1-42-1 do 5</t>
  </si>
  <si>
    <t>1-1-42-7</t>
  </si>
  <si>
    <t>001142</t>
  </si>
  <si>
    <t>Doposażenie urządzeń do badania - i analizy gleby</t>
  </si>
  <si>
    <t>1-1-43</t>
  </si>
  <si>
    <t>1-1-43-1</t>
  </si>
  <si>
    <t>001218</t>
  </si>
  <si>
    <t>Mierniki zawartości chlorofilu, azotu, flawonoidów</t>
  </si>
  <si>
    <t>1-1-43-2</t>
  </si>
  <si>
    <t>001219</t>
  </si>
  <si>
    <t>Mierniki intensywnoći światła</t>
  </si>
  <si>
    <t>1-1-43-3</t>
  </si>
  <si>
    <t>001220</t>
  </si>
  <si>
    <t>Mierniki powierzchni liści./baldachimów</t>
  </si>
  <si>
    <t>1-1-43-4</t>
  </si>
  <si>
    <t>001221</t>
  </si>
  <si>
    <t>Mierniki fotosyntezy</t>
  </si>
  <si>
    <t>1-1-43-5</t>
  </si>
  <si>
    <t>001222</t>
  </si>
  <si>
    <t>Urządzenia do obrazowania korzeni roślin</t>
  </si>
  <si>
    <t>1-1-43-6</t>
  </si>
  <si>
    <t>001223</t>
  </si>
  <si>
    <t>Części do aparatury do badania roślin</t>
  </si>
  <si>
    <t>1-1-43-7</t>
  </si>
  <si>
    <t>001224</t>
  </si>
  <si>
    <t>Doposazenie/moderizacja aparatury do badania roślin</t>
  </si>
  <si>
    <t>1-1-44</t>
  </si>
  <si>
    <t>1-1-44-1</t>
  </si>
  <si>
    <t>001225</t>
  </si>
  <si>
    <t>Aparatura badawcza do (CIoBPiBŻ) Centrum Innowacji oraz Badań Prozdrowotnej i Bezpiecznej Żywnosci</t>
  </si>
  <si>
    <t>1-1-45</t>
  </si>
  <si>
    <t>1-1-45-1</t>
  </si>
  <si>
    <t>001143</t>
  </si>
  <si>
    <t>Sprzęt i urządzenia gdzie indziej - nie wymienione</t>
  </si>
  <si>
    <t>1-5</t>
  </si>
  <si>
    <t xml:space="preserve">        DA USŁUGI</t>
  </si>
  <si>
    <t>1-5-1</t>
  </si>
  <si>
    <t>1-5-1-1</t>
  </si>
  <si>
    <t>000313</t>
  </si>
  <si>
    <t>Usługi administracyjne w zakresie edukacji</t>
  </si>
  <si>
    <t>1-5-2</t>
  </si>
  <si>
    <t>1-5-2-1</t>
  </si>
  <si>
    <t>000316</t>
  </si>
  <si>
    <t>Usługi badawcze i eksperymentalno-rozwojowe</t>
  </si>
  <si>
    <t>1-5-2-2</t>
  </si>
  <si>
    <t>000317</t>
  </si>
  <si>
    <t>Usługi doradcze w zakresie badań i rozwoju</t>
  </si>
  <si>
    <t>1-5-3</t>
  </si>
  <si>
    <t>1-5-3-1</t>
  </si>
  <si>
    <t>000324</t>
  </si>
  <si>
    <t>Usługi dozoru technicznego urządzeń ciśnieniowych (autoklawów / sterylizatorów)</t>
  </si>
  <si>
    <t>1-5-3-2</t>
  </si>
  <si>
    <t>000325</t>
  </si>
  <si>
    <t>Obsługa i dozór techniczny stacji  uzdatniania wody</t>
  </si>
  <si>
    <t>1-5-4</t>
  </si>
  <si>
    <t>1-5-4-1</t>
  </si>
  <si>
    <t>000329</t>
  </si>
  <si>
    <t xml:space="preserve"> Usługi w zakresie napraw i konserwacji aparatury pomiarowej (np. rejestratory, pehametry, termometry )</t>
  </si>
  <si>
    <t>1-5-4-2</t>
  </si>
  <si>
    <t>000330</t>
  </si>
  <si>
    <t>Usługi w zakresie napraw i konserwacji mierników elektryczności</t>
  </si>
  <si>
    <t>1-5-4-3</t>
  </si>
  <si>
    <t>000331</t>
  </si>
  <si>
    <t>Usługi w zakresie napraw i konserwacji aparatury badawczej - serwis autoryzowany</t>
  </si>
  <si>
    <t>1-5-4-4</t>
  </si>
  <si>
    <t>000332</t>
  </si>
  <si>
    <t>Usługi w zakresie napraw i konserwacji aparatury kontrolnej (np. mierniki, czujniki i przetworniki )</t>
  </si>
  <si>
    <t>1-5-5</t>
  </si>
  <si>
    <t>1-5-5-1</t>
  </si>
  <si>
    <t>000333</t>
  </si>
  <si>
    <t xml:space="preserve"> Usługi w zakresie napraw i konserwacji sprężarek i pomp</t>
  </si>
  <si>
    <t>1-5-5-2</t>
  </si>
  <si>
    <t>000334</t>
  </si>
  <si>
    <t>Usługi napraw i konserwacji maszyn elektrycznych, aparatury (np. silników, oscyloskopów, transformatorów, generatoró</t>
  </si>
  <si>
    <t>1-5-6</t>
  </si>
  <si>
    <t>1-5-6-1</t>
  </si>
  <si>
    <t>000337</t>
  </si>
  <si>
    <t>Usługi w zakresie napraw i konserwacji maszyn faksowych</t>
  </si>
  <si>
    <t>1-5-6-2</t>
  </si>
  <si>
    <t>000338</t>
  </si>
  <si>
    <t>Usługi w zakresie naprawy i konserwacji drukarek kodów kreskowych</t>
  </si>
  <si>
    <t>1-5-7</t>
  </si>
  <si>
    <t>1-5-7-1</t>
  </si>
  <si>
    <t>000339</t>
  </si>
  <si>
    <t>Usługi w zakresie napraw i konserwacji maszyn rolniczych</t>
  </si>
  <si>
    <t>1-5-7-2</t>
  </si>
  <si>
    <t>000340</t>
  </si>
  <si>
    <t>Usługi w zakresie napraw i konserwacji maszyn ogrodniczych (np. opryskiwaczy)</t>
  </si>
  <si>
    <t>1-5-8</t>
  </si>
  <si>
    <t>1-5-8-1</t>
  </si>
  <si>
    <t>000343</t>
  </si>
  <si>
    <t>Usługi w zakresie napraw i konserwacji instrumentów i sprzętu geodezyjnego (np. niwelatorów, tachimetrów)</t>
  </si>
  <si>
    <t>1-5-8-2</t>
  </si>
  <si>
    <t>000344</t>
  </si>
  <si>
    <t>Usługi w zakresie napraw i konserwacji sprzętu fotogrametrycznego</t>
  </si>
  <si>
    <t>1-5-8-3</t>
  </si>
  <si>
    <t>000345</t>
  </si>
  <si>
    <t>Skanowanie obiektów</t>
  </si>
  <si>
    <t>1-5-9</t>
  </si>
  <si>
    <t>1-5-9-1</t>
  </si>
  <si>
    <t>000347</t>
  </si>
  <si>
    <t>Usługi w zakresie napraw i konserwacji autoklawów</t>
  </si>
  <si>
    <t>1-5-9-2</t>
  </si>
  <si>
    <t>000346</t>
  </si>
  <si>
    <t xml:space="preserve"> Usługi w zakresie napraw i konserwacji sprzętu laboratoryjnego</t>
  </si>
  <si>
    <t>1-5-9-3</t>
  </si>
  <si>
    <t>001058</t>
  </si>
  <si>
    <t>Usługi w zakresie napraw i konserwacji sprzętu medycznego</t>
  </si>
  <si>
    <t>1-5-10</t>
  </si>
  <si>
    <t>1-5-10-1</t>
  </si>
  <si>
    <t>000348</t>
  </si>
  <si>
    <t xml:space="preserve"> Usługi w zakresie napraw i konserwacji klimatyzatorów</t>
  </si>
  <si>
    <t>1-5-10-2</t>
  </si>
  <si>
    <t>000349</t>
  </si>
  <si>
    <t>Usługi w zakresie napraw i konserwacji agregatów chłodniczych</t>
  </si>
  <si>
    <t>1-5-10-3</t>
  </si>
  <si>
    <t>000350</t>
  </si>
  <si>
    <t>Usługi w zakresie napraw i konserwacji chłodni</t>
  </si>
  <si>
    <t>1-5-11</t>
  </si>
  <si>
    <t>1-5-11-1</t>
  </si>
  <si>
    <t>000351</t>
  </si>
  <si>
    <t>Usługi w zakresie napraw i konserwacji urządzeń telewizyjnych</t>
  </si>
  <si>
    <t>1-5-11-2</t>
  </si>
  <si>
    <t>000352</t>
  </si>
  <si>
    <t>Usługi w zakresie napraw i konserwacji urządzeń audio (np. sprzęt nagłaśniający, mikrofony, głośniki )</t>
  </si>
  <si>
    <t>1-5-11-3</t>
  </si>
  <si>
    <t>000354</t>
  </si>
  <si>
    <t>Usługi w zakresie napraw i konserwacji urządzeń wideo (np. kamery wideo, odtwarzacze, nagrywarki)</t>
  </si>
  <si>
    <t>1-5-11-4</t>
  </si>
  <si>
    <t>000355</t>
  </si>
  <si>
    <t>Usługi w zakresie napraw i konserwacji sprzętu fotograficznego</t>
  </si>
  <si>
    <t>1-5-12</t>
  </si>
  <si>
    <t>1-5-12-1</t>
  </si>
  <si>
    <t>000356</t>
  </si>
  <si>
    <t>Usługi w zakresie napraw i konserwacji mikroskopów, lup</t>
  </si>
  <si>
    <t>1-5-13</t>
  </si>
  <si>
    <t>1-5-13-1</t>
  </si>
  <si>
    <t>000357</t>
  </si>
  <si>
    <t>Usługi w zakresie napraw i konserwacji chłodziarek, chłodziarko-zamrażarek, zamrażarek</t>
  </si>
  <si>
    <t>1-5-14</t>
  </si>
  <si>
    <t>1-5-14-1</t>
  </si>
  <si>
    <t>000358</t>
  </si>
  <si>
    <t>Usługi w zakresie napraw i konserwacji zegarów</t>
  </si>
  <si>
    <t>1-5-14-2</t>
  </si>
  <si>
    <t>000359</t>
  </si>
  <si>
    <t>Usługi w zakresie napraw i konserwacji wag laboratoryjnych / technicznych</t>
  </si>
  <si>
    <t>1-5-14-3</t>
  </si>
  <si>
    <t>000360</t>
  </si>
  <si>
    <t>Usługi kalibracyjne</t>
  </si>
  <si>
    <t>1-5-15</t>
  </si>
  <si>
    <t>1-5-15-1</t>
  </si>
  <si>
    <t>000772</t>
  </si>
  <si>
    <t>Usługi w zakresie wynajmu maszyn i urządzeń</t>
  </si>
  <si>
    <t>1-5-15-2</t>
  </si>
  <si>
    <t>000774</t>
  </si>
  <si>
    <t>Usługi w zakresie wypożyczenia maszyn i urządzeń</t>
  </si>
  <si>
    <t>1-5-15-3</t>
  </si>
  <si>
    <t>001059</t>
  </si>
  <si>
    <t>Usługi leasingu</t>
  </si>
  <si>
    <t>1-5-16</t>
  </si>
  <si>
    <t>1-5-16-1</t>
  </si>
  <si>
    <t>000848</t>
  </si>
  <si>
    <t>Usługi ochrony przed promieniowaniem</t>
  </si>
  <si>
    <t>1-5-17</t>
  </si>
  <si>
    <t>1-5-17-1</t>
  </si>
  <si>
    <t>000852</t>
  </si>
  <si>
    <t>Usługi  w zakresie napraw i konserwacji  - bezzałogowych statków powietrznych (n</t>
  </si>
  <si>
    <t>1-5-18</t>
  </si>
  <si>
    <t>1-5-18-1</t>
  </si>
  <si>
    <t>000861</t>
  </si>
  <si>
    <t>Usługi  w zakresie napraw - i konserwacji stanowisk badawczych i dydaktycznych</t>
  </si>
  <si>
    <t>1-5-19</t>
  </si>
  <si>
    <t>1-5-19-1</t>
  </si>
  <si>
    <t>001060</t>
  </si>
  <si>
    <t>Usługi  w zakresie napraw i konserwacji piecy przemysłowych, laboratoryjnych i do spopielania</t>
  </si>
  <si>
    <t>1-5-20</t>
  </si>
  <si>
    <t>1-5-20-1</t>
  </si>
  <si>
    <t>001061</t>
  </si>
  <si>
    <t>Usługi  w zakresie napraw i konserwacji przyrzadów nawigacyjnych i meteorologicznych</t>
  </si>
  <si>
    <t>1-5-21</t>
  </si>
  <si>
    <t>1-5-21-1</t>
  </si>
  <si>
    <t>001062</t>
  </si>
  <si>
    <t>Usługi  w zakresie napraw i konserwacji specjalnych urządzeń używanych w leśnictwie</t>
  </si>
  <si>
    <t>1-5-22</t>
  </si>
  <si>
    <t>1-5-22-1</t>
  </si>
  <si>
    <t>001063</t>
  </si>
  <si>
    <t xml:space="preserve"> Usługi  w zakresie napraw i konserwacji maszyn do obróbki żywności, napojów i tytoniu</t>
  </si>
  <si>
    <t>1-5-23</t>
  </si>
  <si>
    <t>1-5-23-1</t>
  </si>
  <si>
    <t>001064</t>
  </si>
  <si>
    <t>Usługi  w zakresie napraw i konserwacji statków i łodzi</t>
  </si>
  <si>
    <t>1-5-24</t>
  </si>
  <si>
    <t>1-5-24-1</t>
  </si>
  <si>
    <t>001065</t>
  </si>
  <si>
    <t xml:space="preserve"> Usługi  w zakresie napraw i konserwacji urządzeń elektronicznych, elektromechanicznych i elektrotechnicznych</t>
  </si>
  <si>
    <t>1-5-25</t>
  </si>
  <si>
    <t>1-5-25-1</t>
  </si>
  <si>
    <t>001144</t>
  </si>
  <si>
    <t xml:space="preserve"> Usługi  w zakresie napraw i konserwacji  - sprzętu do anestezji</t>
  </si>
  <si>
    <t>1-5-25-2</t>
  </si>
  <si>
    <t>001145</t>
  </si>
  <si>
    <t>Usługi  w zakresie napraw i konserwacji  - narzędzii chirurgicznych</t>
  </si>
  <si>
    <t>1-5-25-3</t>
  </si>
  <si>
    <t>001146</t>
  </si>
  <si>
    <t>Usługi  w zakresie napraw i konserwacji  - sprzętu diagnostycznego</t>
  </si>
  <si>
    <t>1-5-25-4</t>
  </si>
  <si>
    <t>001147</t>
  </si>
  <si>
    <t>Usługi  w zakresie napraw i konserwacji  - sprzętu  ednoskopijnego</t>
  </si>
  <si>
    <t>1-5-25-5</t>
  </si>
  <si>
    <t>001148</t>
  </si>
  <si>
    <t>Usługi  w zakresie napraw i konserwacji  - sprzętu oftalmologicznnego</t>
  </si>
  <si>
    <t>1-5-25-6</t>
  </si>
  <si>
    <t>001149</t>
  </si>
  <si>
    <t>Usługi  w zakresie napraw i konserwacji  - sprzętu  ortopedycznego</t>
  </si>
  <si>
    <t>1-5-25-7</t>
  </si>
  <si>
    <t>001150</t>
  </si>
  <si>
    <t>Usługi  w zakresie napraw i konserwacji  - sprzętu  radiograficznego</t>
  </si>
  <si>
    <t>1-5-25-8</t>
  </si>
  <si>
    <t>001151</t>
  </si>
  <si>
    <t xml:space="preserve"> Usługi  w zakresie napraw i konserwacji  - sprzętu ultarasonograficznego</t>
  </si>
  <si>
    <t>1-5-25-9</t>
  </si>
  <si>
    <t>001152</t>
  </si>
  <si>
    <t>Usługi  w zakresie napraw i konserwacji  - sprzętu stomatologicznego</t>
  </si>
  <si>
    <t>1-5-25-10</t>
  </si>
  <si>
    <t>001153</t>
  </si>
  <si>
    <t>Usługi  w zakresie napraw i konserwacji  - aparatury laboratoryjnej używanej w w</t>
  </si>
  <si>
    <t>1-5-25-11</t>
  </si>
  <si>
    <t>001154</t>
  </si>
  <si>
    <t xml:space="preserve"> Usługi  w zakresie napraw i konserwacji  - innego sprzętu weterynaryjnego nie op</t>
  </si>
  <si>
    <t>1-5-26</t>
  </si>
  <si>
    <t>1-5-26-1</t>
  </si>
  <si>
    <t>001155</t>
  </si>
  <si>
    <t>Usługi  w zakresie napraw i konserwacji  - mierników wilgotności</t>
  </si>
  <si>
    <t>1-5-26-2</t>
  </si>
  <si>
    <t>001156</t>
  </si>
  <si>
    <t>Usługi  w zakresie napraw i konserwacji  - urządzeń do badania profiu gleby (np.</t>
  </si>
  <si>
    <t>1-5-26-3</t>
  </si>
  <si>
    <t>001157</t>
  </si>
  <si>
    <t>Usługi  w zakresie napraw i konserwacji  - urządzenń do oznaczania pierwistkow i</t>
  </si>
  <si>
    <t>1-5-26-4</t>
  </si>
  <si>
    <t>001158</t>
  </si>
  <si>
    <t>Usługi  w zakresie napraw i konserwacji  - mierniki żyzności gleby</t>
  </si>
  <si>
    <t>1-5-26-5</t>
  </si>
  <si>
    <t>001159</t>
  </si>
  <si>
    <t>Usługi  w zakresie napraw i konserwacji  - zestawów do określenia retencji (pF),</t>
  </si>
  <si>
    <t>1-5-26-6</t>
  </si>
  <si>
    <t>001160</t>
  </si>
  <si>
    <t xml:space="preserve"> Usługi  w zakresie napraw i konserwacji  - innych urządzeń do badania i analizy</t>
  </si>
  <si>
    <t>1-5-27</t>
  </si>
  <si>
    <t>1-5-27-1</t>
  </si>
  <si>
    <t>001226</t>
  </si>
  <si>
    <t xml:space="preserve"> Espertyzy techniczne aparatury laboratoryjnej</t>
  </si>
  <si>
    <t>1-5-28</t>
  </si>
  <si>
    <t>1-5-28-1</t>
  </si>
  <si>
    <t>001231</t>
  </si>
  <si>
    <t xml:space="preserve"> Usługa przesyłu danych - z urządzeń pomiarowych na komputer</t>
  </si>
  <si>
    <t>Rodzaj dostawy/usługi</t>
  </si>
  <si>
    <t>Terminy składania wniosków do postępowań o udzielenie zamówienia publicznego</t>
  </si>
  <si>
    <t xml:space="preserve">       DZIAŁ APARATURY-DOSTAWY</t>
  </si>
  <si>
    <t>APARATURA DO ANALIZOWANIA</t>
  </si>
  <si>
    <t>APARATURA DO WYKRYWANIA</t>
  </si>
  <si>
    <t>APARATURA KONTROLNA I BADAWCZA</t>
  </si>
  <si>
    <t xml:space="preserve"> Przystawki fotograficzne lub video do mikroskopów</t>
  </si>
  <si>
    <t>APARATURA LABORATORYJNA</t>
  </si>
  <si>
    <t>ELEKTRYCZNE SILNIKI, GENERATORY I TRANSFORMATORY</t>
  </si>
  <si>
    <t>LICZNIKI</t>
  </si>
  <si>
    <t>MASZYNY DO OBRÓBKI ŻYWNOŚCI, NAPOJÓW I TYTONIU ORAZ PODOBNE CZĘŚCI (tylko do celów badawczych)</t>
  </si>
  <si>
    <t>MASZYNY OGÓLNEGO I SPECJALNEGO PRZEZNACZENIA</t>
  </si>
  <si>
    <t>MASZYNY ROLNICZE (tylko dla jednostek naukowych Uczelni oraz z wyłączeniem maszyn samobieżnych)</t>
  </si>
  <si>
    <t>ODBIORNIKI TELEWIZYJNE I RADIOWE ORAZ APARATURA NAGRYWAJĄCA DŹWIĘK  LUB OBRAZ LUB APARATURA POWIELAJĄCA</t>
  </si>
  <si>
    <t>PIECE PRZEMYSŁOWE, LABORATORYJNE, DO SPOPIELANIA</t>
  </si>
  <si>
    <t>POMPY I SPRĘŻARKI</t>
  </si>
  <si>
    <t>PRZYRZĄDY ASTRONOMICZNE I OPTYCZNE</t>
  </si>
  <si>
    <t>PRZYRZĄDY DO BADAŃ LUB TESTOWANIA</t>
  </si>
  <si>
    <t>PRZYRZĄDY DO MIERZENIA ILOŚCI</t>
  </si>
  <si>
    <t>PRZYRZĄDY DO MIERZENIA PRZEPŁYWU, POZIOMU I CIŚNIENIA CIECZY I GAZÓW</t>
  </si>
  <si>
    <t>PRZYRZĄDY DO POMIARU MASY, DŁUGOŚCI, SZEROKOŚCI</t>
  </si>
  <si>
    <t>PRZYRZĄDY FOTOGRAMETRYCZNE</t>
  </si>
  <si>
    <t>PRZYRZĄDY GEOLOGICZNE I GEOFIZYCZNE</t>
  </si>
  <si>
    <t>PRZYRZĄDY I URZĄDZENIA BADAWCZE, HYDROGRAFICZNE, OCEANOGRAFICZNE I HYDROLOGICZNE</t>
  </si>
  <si>
    <t>PRZYRZĄDY NAWIGACYJNE I METEOROLOGICZNE</t>
  </si>
  <si>
    <t>PRZYRZĄDY POMIAROWE DO BADANIA WŁAŚCIWOŚCI FIZYCZNYCH</t>
  </si>
  <si>
    <t>SPECJALNE URZĄDZENIA UŻYWANE W LEŚNICTWIE</t>
  </si>
  <si>
    <t>SPEKTROMETRY</t>
  </si>
  <si>
    <t>SPRZĘT FOTOGRAFICZNY</t>
  </si>
  <si>
    <t>SPRZĘT GOSPODARSTWA DOMOWEGO (dla jednostek naukowych)</t>
  </si>
  <si>
    <t>SPRZĘT I APARATURA ELEKTRYCZNA</t>
  </si>
  <si>
    <t>URZĄDZENIA DO OBRÓBKI I BADANIA ŚCIEKÓW</t>
  </si>
  <si>
    <t>URZĄDZENIA ELEKTRONICZNE, ELEKTROMECHANICZNE I ELEKTROTECHNICZNE</t>
  </si>
  <si>
    <t>URZĄDZENIA MEDYCZNE</t>
  </si>
  <si>
    <t>URZĄDZENIA OŚWIETLENIOWE I LAMPY ELEKTRYCZNE</t>
  </si>
  <si>
    <t>URZĄDZENIA STERUJĄCE PROCESEM PRZEMYSŁOWYM I URZĄDZENIA DO ZDALNEGO STEROWANIA</t>
  </si>
  <si>
    <t>ZBIORNIKI, REZERWUARY I POJEMNIKI</t>
  </si>
  <si>
    <t>STATKI I ŁODZIE</t>
  </si>
  <si>
    <t>URZĄDZENIA PODNOŚNIKOWE I PRZEŁADUNKOWE ORAZ ICH CZĘŚCI</t>
  </si>
  <si>
    <t>STATKI POWIETRZNE i KOSMICZNE</t>
  </si>
  <si>
    <t>STANOWISKA BADAWCZE I  DYDAKTYCZNE</t>
  </si>
  <si>
    <t>URZĄDZENIA DO ELEKTRONATRYSKU/ELEKTROSPINNINGU</t>
  </si>
  <si>
    <t>SPRZĘT WETERYNARYJNY</t>
  </si>
  <si>
    <t>URZĄDZENIA DO BADANIA i  ANALIZY GLEBY</t>
  </si>
  <si>
    <t>APARATURA DO BADANIA ROŚLIN</t>
  </si>
  <si>
    <t>WYPOSAŻENIE APARATUROWE CENTRUM INNOWACJI ORAZ BADAŃ PROZDROWOTNEJ I BEZPIECZNEJ ŹYWNOŚCI (CIoBPiBŻ)</t>
  </si>
  <si>
    <t>SPRZĘT I URZĄDZENIA - Różne</t>
  </si>
  <si>
    <t>USŁUGI ADMINISTRACJI OGÓLNEJ</t>
  </si>
  <si>
    <t>USŁUGI BADAWCZE I EKSPERYMENTALNO-ROZWOJOWE ORAZ POKREWNE USŁUGI DORADCZE</t>
  </si>
  <si>
    <t>USŁUGI DOZORU I DORADZTWA</t>
  </si>
  <si>
    <t>PRZESYŁ DANYCH</t>
  </si>
  <si>
    <t>EKSPERRYZY TECHNICZNE</t>
  </si>
  <si>
    <t>NAPRAWA I KONSERWACJA URZĄDZEŃ DO BADANIA I ANALIZY GLEBY</t>
  </si>
  <si>
    <t>NAPRAWA I KONSERWACJA SPRZĘTU WETERYNARYJNEGO</t>
  </si>
  <si>
    <t>NAPRAWA I KONSERWACJA URZADZEŃ ELEKTRONICZNYCH, ELEKTROMECHANICZNYCH I ELEKTROTECHNICZNYCH</t>
  </si>
  <si>
    <t>NAPRAWA I KONSERWACJA STATKÓW I ŁODZI</t>
  </si>
  <si>
    <t>NAPRAWA I KONSERWACJA MASZYNY DO OBRÓBKI ŻYWNOŚCI, NAPOJÓW I TYTONIU</t>
  </si>
  <si>
    <t>NAPRAW I KONSERWACJA SPECJALNYCH URZĄDZEŃ UŻYWANYCH W LEŚNICTWIE</t>
  </si>
  <si>
    <t>NAPRAW I KONSERWACJA PRZYRZĄDÓW NAWIGACYJNYCH I METEOROLOGICZNYCH</t>
  </si>
  <si>
    <t>NAPRAWA I KONSERWACJA PIECY PRZEMYSŁOWYCH, LABORATORYJNYCH I DO SPOPIELANIA</t>
  </si>
  <si>
    <t>NAPRAW I KONSERWACJA STANOWISK BADAWCZYCH I DYDAKTYCZNYCH</t>
  </si>
  <si>
    <t>NAPRAW I KONSERWACJA STATKÓW POWIETRZNYCH I KOSMICZNYCH</t>
  </si>
  <si>
    <t>OCHRONA ŚRODOWISKA</t>
  </si>
  <si>
    <t>USŁUGI WYNAJMU I WYPOŻYCZENIA MASZYN I URZĄDZEŃ</t>
  </si>
  <si>
    <t>NAPRAWA I KONSERWACJA URZĄDZEŃ PRECYZYJNYCH</t>
  </si>
  <si>
    <t>NAPRAWA I KONSERWACJA URZĄDZEŃ CHŁODNICZYCH</t>
  </si>
  <si>
    <t>NAPRAWA I KONSERWACJA URZĄDZEŃ OPTYCZNYCH</t>
  </si>
  <si>
    <t>NAPRAWA I KONSERWACJA URZĄDZEŃ AUDIOWIZUALNYCH I OPTYCZNYCH</t>
  </si>
  <si>
    <t>NAPRAWA I KONSERWACJA UKŁADÓW CHŁODZĄCYCH</t>
  </si>
  <si>
    <t>NAPRAWA I KONSERWACJA SPRZĘTU LABORATORYJNEGO I MEDYCZNEGO</t>
  </si>
  <si>
    <t>NAPRAWA I KONSERWACJA SPRZĘTU GEODEZYJNEGO, FOTOGRAMETRYCZNEGO I SATELITARNYCH</t>
  </si>
  <si>
    <t>NAPRAWA I KONSERWACJA MASZYN ROLNICZYCH</t>
  </si>
  <si>
    <t>NAPRAWA I KONSERWACJA MASZYN BIUROWYCH</t>
  </si>
  <si>
    <t>NAPRAWA I KONSERWACJA MASZYN</t>
  </si>
  <si>
    <t>NAPRAWA I KONSERWACJA APARATURY POMIAROWEJ, BADAWCZEJ I KONTROLNEJ</t>
  </si>
  <si>
    <t>Stanowiska badawcze/ dydaktyczne z - dziedziny mechatroniki (m.in. mechanika, elektronika, automatyka, robotyka)</t>
  </si>
  <si>
    <r>
      <t xml:space="preserve">Zamówienie do 130 tys. zł
</t>
    </r>
    <r>
      <rPr>
        <sz val="10"/>
        <color indexed="8"/>
        <rFont val="Calibri"/>
        <family val="2"/>
        <charset val="238"/>
        <scheme val="minor"/>
      </rPr>
      <t>Termin składania wniosków dowolny.</t>
    </r>
  </si>
  <si>
    <r>
      <t xml:space="preserve">Zamówienie powyżej 130 tys. zł,
  a ponizej progow unijnych
</t>
    </r>
    <r>
      <rPr>
        <b/>
        <u/>
        <sz val="10"/>
        <color indexed="8"/>
        <rFont val="Calibri"/>
        <family val="2"/>
        <charset val="238"/>
        <scheme val="minor"/>
      </rPr>
      <t>Procedury indywidualne.</t>
    </r>
    <r>
      <rPr>
        <b/>
        <sz val="10"/>
        <color indexed="8"/>
        <rFont val="Calibri"/>
        <family val="2"/>
        <charset val="238"/>
        <scheme val="minor"/>
      </rPr>
      <t xml:space="preserve">
</t>
    </r>
    <r>
      <rPr>
        <sz val="10"/>
        <color indexed="8"/>
        <rFont val="Calibri"/>
        <family val="2"/>
        <charset val="238"/>
        <scheme val="minor"/>
      </rPr>
      <t>Termin składania wniosków dowolny</t>
    </r>
  </si>
  <si>
    <r>
      <rPr>
        <b/>
        <sz val="10"/>
        <rFont val="Calibri"/>
        <family val="2"/>
        <charset val="238"/>
        <scheme val="minor"/>
      </rPr>
      <t>Zamówienie do 130 tys. zł</t>
    </r>
    <r>
      <rPr>
        <sz val="10"/>
        <rFont val="Calibri"/>
        <family val="2"/>
        <charset val="238"/>
        <scheme val="minor"/>
      </rPr>
      <t xml:space="preserve">
Termin składania wniosków dowolny.</t>
    </r>
  </si>
  <si>
    <t xml:space="preserve"> Analizatory biochemiczne (np.cytometry, analizatory krwi, mleka, sprzęt biomedyczny, liczniki krwi, czytniki mikropłytek)</t>
  </si>
  <si>
    <t>ANALIZATORY</t>
  </si>
  <si>
    <t>ENERGIA SŁONECZNA</t>
  </si>
  <si>
    <t xml:space="preserve"> </t>
  </si>
  <si>
    <t>Części do przyrządów i urządzeń badawczych,hydrograficznych, oceanograficznych i hydrologicznych</t>
  </si>
  <si>
    <t>Doposażenie / modernizacja urządzeń sterylizujacych, dezynfekcyjnych i higienicznych (np. autoklawy, komory laminarny)</t>
  </si>
  <si>
    <t>Zamówienie powyżej progów unijnych 
Termin składania wniosków: 
I i II kwartał 2023 r.</t>
  </si>
  <si>
    <r>
      <t xml:space="preserve">Zamówienie  powyżej 130 tys. zł,  
a ponizej progow unijnych
</t>
    </r>
    <r>
      <rPr>
        <b/>
        <u/>
        <sz val="10"/>
        <color rgb="FF00B0F0"/>
        <rFont val="Calibri"/>
        <family val="2"/>
        <charset val="238"/>
        <scheme val="minor"/>
      </rPr>
      <t xml:space="preserve">Termin składania wniosków </t>
    </r>
    <r>
      <rPr>
        <b/>
        <sz val="10"/>
        <color rgb="FF00B0F0"/>
        <rFont val="Calibri"/>
        <family val="2"/>
        <charset val="238"/>
        <scheme val="minor"/>
      </rPr>
      <t xml:space="preserve">
do dnia  17.02.2023 r.</t>
    </r>
  </si>
  <si>
    <r>
      <t xml:space="preserve">Zamówienie powyżej progów unijnych. 
</t>
    </r>
    <r>
      <rPr>
        <b/>
        <u/>
        <sz val="10"/>
        <color rgb="FF00B0F0"/>
        <rFont val="Calibri"/>
        <family val="2"/>
        <charset val="238"/>
        <scheme val="minor"/>
      </rPr>
      <t xml:space="preserve">Terminy składania wniosków: </t>
    </r>
    <r>
      <rPr>
        <b/>
        <sz val="10"/>
        <color rgb="FF00B0F0"/>
        <rFont val="Calibri"/>
        <family val="2"/>
        <charset val="238"/>
        <scheme val="minor"/>
      </rPr>
      <t xml:space="preserve">  
 1) do 10.02.2023,
2) do 10.03.2023,  
3) do 20.04.2023,
4) do 02.06.2023,
 5) do 07.07.2023, 
6) do 01.09.2023 dostawa 2024,
7) do 27.10.2023 dostawa 2024</t>
    </r>
  </si>
  <si>
    <r>
      <t xml:space="preserve">
Zamówienie powyżej progów unijnych. 
</t>
    </r>
    <r>
      <rPr>
        <b/>
        <u/>
        <sz val="10"/>
        <color rgb="FF00B0F0"/>
        <rFont val="Calibri"/>
        <family val="2"/>
        <charset val="238"/>
        <scheme val="minor"/>
      </rPr>
      <t xml:space="preserve">Terminy składania wniosków:  </t>
    </r>
    <r>
      <rPr>
        <b/>
        <sz val="10"/>
        <color rgb="FF00B0F0"/>
        <rFont val="Calibri"/>
        <family val="2"/>
        <charset val="238"/>
        <scheme val="minor"/>
      </rPr>
      <t xml:space="preserve"> 
 1) do 10.02.2023,
2) do 10.03.2023,  
3) do 20.04.2023,
4) do 02.06.2023,
 5) do 07.07.2023, 
6) do 01.09.2023 dostawa 2024,
7) do 27.10.2023 dostawa 2024</t>
    </r>
  </si>
  <si>
    <r>
      <t xml:space="preserve">Zamówienie powyżej progów unijnych. 
</t>
    </r>
    <r>
      <rPr>
        <b/>
        <u/>
        <sz val="10"/>
        <color rgb="FF00B0F0"/>
        <rFont val="Calibri"/>
        <family val="2"/>
        <charset val="238"/>
        <scheme val="minor"/>
      </rPr>
      <t>Terminy składania wniosków:</t>
    </r>
    <r>
      <rPr>
        <b/>
        <sz val="10"/>
        <color rgb="FF00B0F0"/>
        <rFont val="Calibri"/>
        <family val="2"/>
        <charset val="238"/>
        <scheme val="minor"/>
      </rPr>
      <t xml:space="preserve">   
 1) do 10.02.2023,
2) do 10.03.2023,  
3) do 20.04.2023,
4) do 02.06.2023,
 5) do 07.07.2023, 
6) do 01.09.2023 dostawa 2024,
7) do 27.10.2023 dostawa 2024</t>
    </r>
  </si>
  <si>
    <r>
      <t xml:space="preserve">
Zamówienie powyżej progów unijnych. 
</t>
    </r>
    <r>
      <rPr>
        <b/>
        <u/>
        <sz val="10"/>
        <color rgb="FF00B0F0"/>
        <rFont val="Calibri"/>
        <family val="2"/>
        <charset val="238"/>
        <scheme val="minor"/>
      </rPr>
      <t xml:space="preserve">Terminy składania wniosków:   </t>
    </r>
    <r>
      <rPr>
        <b/>
        <sz val="10"/>
        <color rgb="FF00B0F0"/>
        <rFont val="Calibri"/>
        <family val="2"/>
        <charset val="238"/>
        <scheme val="minor"/>
      </rPr>
      <t xml:space="preserve">
 1) do 10.02.2023,
2) do 10.03.2023,  
3) do 20.04.2023,
4) do 02.06.2023,
 5) do 07.07.2023, 
6) do 01.09.2023 dostawa 2024,
7) do 27.10.2023 dostawa 2024</t>
    </r>
  </si>
  <si>
    <r>
      <t xml:space="preserve">
Zamówienie powyżej progów unijnych. 
</t>
    </r>
    <r>
      <rPr>
        <b/>
        <u/>
        <sz val="10"/>
        <color rgb="FF00B0F0"/>
        <rFont val="Calibri"/>
        <family val="2"/>
        <charset val="238"/>
        <scheme val="minor"/>
      </rPr>
      <t>Terminy składania wniosków:</t>
    </r>
    <r>
      <rPr>
        <b/>
        <sz val="10"/>
        <color rgb="FF00B0F0"/>
        <rFont val="Calibri"/>
        <family val="2"/>
        <charset val="238"/>
        <scheme val="minor"/>
      </rPr>
      <t xml:space="preserve">   
 1) do 10.02.2023,
2) do 10.03.2023,  
3) do 20.04.2023,
4) do 02.06.2023,
 5) do 07.07.2023, 
6) do 01.09.2023 dostawa 2024,
7) do 27.10.2023 dostawa 2024</t>
    </r>
  </si>
  <si>
    <r>
      <t xml:space="preserve">Zamówienie powyżej progów unijnych.                                </t>
    </r>
    <r>
      <rPr>
        <b/>
        <u/>
        <sz val="10"/>
        <color rgb="FF00B0F0"/>
        <rFont val="Calibri"/>
        <family val="2"/>
        <charset val="238"/>
        <scheme val="minor"/>
      </rPr>
      <t xml:space="preserve">Terminy skladania wniosków: 
</t>
    </r>
    <r>
      <rPr>
        <b/>
        <sz val="10"/>
        <color rgb="FF00B0F0"/>
        <rFont val="Calibri"/>
        <family val="2"/>
        <charset val="238"/>
        <scheme val="minor"/>
      </rPr>
      <t>1) do 10.02.2023, 
2) do 10.03.2023, 
3) do 20.04.2023,
 4) do 02.06.2023,
 5) do 07.07.2023,
 6) do 01.09.2023 dostawa 2024,                  7) do 27.10.2023 dostawa 2024,</t>
    </r>
  </si>
  <si>
    <r>
      <t xml:space="preserve">
Zamówienie powyżej progów unijnych.                                </t>
    </r>
    <r>
      <rPr>
        <b/>
        <u/>
        <sz val="10"/>
        <color rgb="FF00B0F0"/>
        <rFont val="Calibri"/>
        <family val="2"/>
        <charset val="238"/>
        <scheme val="minor"/>
      </rPr>
      <t xml:space="preserve">Terminy skladania wniosków: </t>
    </r>
    <r>
      <rPr>
        <b/>
        <sz val="10"/>
        <color rgb="FF00B0F0"/>
        <rFont val="Calibri"/>
        <family val="2"/>
        <charset val="238"/>
        <scheme val="minor"/>
      </rPr>
      <t xml:space="preserve">
1) do 10.02.2023, 
2) do 10.03.2023, 
3) do 20.04.2023,
 4) do 02.06.2023,
 5) do 07.07.2023,
 6) do 01.09.2023 dostawa 2024,                  7) do 27.10.2023 dostawa 2024,</t>
    </r>
  </si>
  <si>
    <t>Przyrządy meteorologiczne (np. termometry, anemometry, barometry, czujniki/ rejestratory temperatury i wilgotności,</t>
  </si>
  <si>
    <r>
      <t xml:space="preserve">
Zamówienie powyżej progów unijnych.                                </t>
    </r>
    <r>
      <rPr>
        <b/>
        <u/>
        <sz val="10"/>
        <color rgb="FF00B0F0"/>
        <rFont val="Calibri"/>
        <family val="2"/>
        <charset val="238"/>
        <scheme val="minor"/>
      </rPr>
      <t>Terminy skladania wniosków:</t>
    </r>
    <r>
      <rPr>
        <b/>
        <sz val="10"/>
        <color rgb="FF00B0F0"/>
        <rFont val="Calibri"/>
        <family val="2"/>
        <charset val="238"/>
        <scheme val="minor"/>
      </rPr>
      <t xml:space="preserve"> 
1) do 10.02.2023, 
2) do 10.03.2023, 
3) do 20.04.2023,
 4) do 02.06.2023,
 5) do 07.07.2023,
 6) do 01.09.2023 dostawa 2024,                  7) do 27.10.2023 dostawa 2024,</t>
    </r>
  </si>
  <si>
    <t>Plan zamówień publicznych na 2023 rok 
z harmonogramem składania wniosków na dostawy/usługi do procedur zamówień publicznych 
w zakresie aparatury naukowej</t>
  </si>
  <si>
    <t>Analizatory chemiczne (np. analizatory azotu, titratory, analizatory jonów, kolorymetry, ap. do elektroforezy, termocyklery)</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</si>
</sst>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name val="Arial"/>
      <family val="2"/>
      <charset val="238"/>
    </font>
    <font>
      <b/>
      <sz val="10"/>
      <color indexed="8"/>
      <name val="Calibri"/>
      <family val="2"/>
      <charset val="238"/>
      <scheme val="minor"/>
    </font>
    <font>
      <b/>
      <sz val="12"/>
      <name val="Calibri"/>
      <family val="2"/>
      <charset val="238"/>
      <scheme val="minor"/>
    </font>
    <font>
      <sz val="10"/>
      <name val="Calibri"/>
      <family val="2"/>
      <charset val="238"/>
      <scheme val="minor"/>
    </font>
    <font>
      <b/>
      <sz val="10"/>
      <name val="Calibri"/>
      <family val="2"/>
      <charset val="238"/>
      <scheme val="minor"/>
    </font>
    <font>
      <sz val="10"/>
      <color indexed="8"/>
      <name val="Calibri"/>
      <family val="2"/>
      <charset val="238"/>
      <scheme val="minor"/>
    </font>
    <font>
      <b/>
      <u/>
      <sz val="10"/>
      <color indexed="8"/>
      <name val="Calibri"/>
      <family val="2"/>
      <charset val="238"/>
      <scheme val="minor"/>
    </font>
    <font>
      <b/>
      <u/>
      <sz val="10"/>
      <color rgb="FF00B0F0"/>
      <name val="Calibri"/>
      <family val="2"/>
      <charset val="238"/>
      <scheme val="minor"/>
    </font>
    <font>
      <b/>
      <sz val="10"/>
      <color rgb="FF00B0F0"/>
      <name val="Calibri"/>
      <family val="2"/>
      <charset val="238"/>
      <scheme val="minor"/>
    </font>
    <font>
      <b/>
      <sz val="10"/>
      <color theme="1"/>
      <name val="Calibri"/>
      <family val="2"/>
      <charset val="238"/>
      <scheme val="minor"/>
    </font>
  </fonts>
  <fills count="4">
    <fill>
      <patternFill patternType="none"/>
    </fill>
    <fill>
      <patternFill patternType="gray125"/>
    </fill>
    <fill>
      <patternFill patternType="solid">
        <fgColor rgb="FFFFFFCD"/>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1" fillId="0" borderId="0"/>
  </cellStyleXfs>
  <cellXfs count="86">
    <xf numFmtId="0" fontId="0" fillId="0" borderId="0" xfId="0"/>
    <xf numFmtId="0" fontId="4" fillId="0" borderId="0" xfId="0" applyFont="1" applyFill="1" applyAlignment="1">
      <alignment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2" fontId="4"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4" fontId="5" fillId="0" borderId="1" xfId="0" applyNumberFormat="1"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left" vertical="center" wrapText="1"/>
    </xf>
    <xf numFmtId="2" fontId="4" fillId="0" borderId="7" xfId="0" applyNumberFormat="1" applyFont="1" applyFill="1" applyBorder="1" applyAlignment="1">
      <alignment horizontal="right" vertical="center" wrapText="1"/>
    </xf>
    <xf numFmtId="4" fontId="4" fillId="0" borderId="7" xfId="0" applyNumberFormat="1" applyFont="1" applyFill="1" applyBorder="1" applyAlignment="1">
      <alignment horizontal="right" vertical="center" wrapText="1"/>
    </xf>
    <xf numFmtId="0" fontId="5"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4" fontId="4" fillId="0" borderId="5" xfId="0" applyNumberFormat="1" applyFont="1" applyFill="1" applyBorder="1" applyAlignment="1">
      <alignment horizontal="right" vertical="center" wrapText="1"/>
    </xf>
    <xf numFmtId="0" fontId="5" fillId="2" borderId="8" xfId="0" applyFont="1" applyFill="1" applyBorder="1" applyAlignment="1">
      <alignment horizontal="center" vertical="center" wrapText="1"/>
    </xf>
    <xf numFmtId="4" fontId="5" fillId="0" borderId="7" xfId="0" applyNumberFormat="1" applyFont="1" applyFill="1" applyBorder="1" applyAlignment="1">
      <alignment horizontal="right" vertical="center" wrapText="1"/>
    </xf>
    <xf numFmtId="0" fontId="4" fillId="0"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 xfId="0" applyFont="1" applyFill="1" applyBorder="1" applyAlignment="1">
      <alignment horizontal="left" vertical="center" wrapText="1"/>
    </xf>
    <xf numFmtId="4" fontId="5" fillId="0" borderId="6" xfId="0" applyNumberFormat="1" applyFont="1" applyFill="1" applyBorder="1" applyAlignment="1">
      <alignment horizontal="right" vertical="center" wrapText="1"/>
    </xf>
    <xf numFmtId="4" fontId="4" fillId="0" borderId="6" xfId="0" applyNumberFormat="1" applyFont="1" applyFill="1" applyBorder="1" applyAlignment="1">
      <alignment horizontal="right" vertical="center" wrapText="1"/>
    </xf>
    <xf numFmtId="0" fontId="5" fillId="3" borderId="8" xfId="0" applyFont="1" applyFill="1" applyBorder="1" applyAlignment="1">
      <alignment horizontal="center" vertical="center" wrapText="1"/>
    </xf>
    <xf numFmtId="4" fontId="2" fillId="0" borderId="22" xfId="0" applyNumberFormat="1" applyFont="1" applyBorder="1" applyAlignment="1">
      <alignment horizontal="center" vertical="center" wrapText="1"/>
    </xf>
    <xf numFmtId="0" fontId="4" fillId="0" borderId="20" xfId="0" applyFont="1" applyFill="1" applyBorder="1" applyAlignment="1">
      <alignment horizontal="center" vertical="center" wrapText="1"/>
    </xf>
    <xf numFmtId="4" fontId="2" fillId="0" borderId="16" xfId="0" applyNumberFormat="1" applyFont="1" applyBorder="1" applyAlignment="1">
      <alignment horizontal="center" vertical="center" wrapText="1"/>
    </xf>
    <xf numFmtId="4" fontId="2" fillId="0" borderId="21" xfId="0" applyNumberFormat="1"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4" fillId="0" borderId="16" xfId="0" applyFont="1" applyFill="1" applyBorder="1" applyAlignment="1">
      <alignment horizontal="center" vertical="center" wrapText="1"/>
    </xf>
    <xf numFmtId="4" fontId="4" fillId="0" borderId="21" xfId="0" applyNumberFormat="1" applyFont="1" applyFill="1" applyBorder="1" applyAlignment="1">
      <alignment horizontal="center" vertical="center" wrapText="1"/>
    </xf>
    <xf numFmtId="4" fontId="4" fillId="0" borderId="22" xfId="0" applyNumberFormat="1" applyFont="1" applyFill="1" applyBorder="1" applyAlignment="1">
      <alignment horizontal="center" vertical="center" wrapText="1"/>
    </xf>
    <xf numFmtId="0" fontId="4" fillId="0" borderId="26" xfId="0" applyFont="1" applyFill="1" applyBorder="1" applyAlignment="1">
      <alignment horizontal="center" vertical="center" wrapText="1"/>
    </xf>
    <xf numFmtId="0" fontId="9" fillId="0" borderId="17" xfId="0" applyFont="1" applyBorder="1" applyAlignment="1">
      <alignment horizontal="center" vertical="center" wrapText="1"/>
    </xf>
    <xf numFmtId="4" fontId="2" fillId="0" borderId="17" xfId="0" applyNumberFormat="1" applyFont="1" applyBorder="1" applyAlignment="1">
      <alignment horizontal="center" vertical="center" wrapText="1"/>
    </xf>
    <xf numFmtId="0" fontId="9" fillId="0" borderId="22" xfId="0" applyFont="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8" xfId="0" applyFont="1" applyFill="1" applyBorder="1" applyAlignment="1">
      <alignment horizontal="left" vertical="center" wrapText="1"/>
    </xf>
    <xf numFmtId="4" fontId="4" fillId="0" borderId="28" xfId="0" applyNumberFormat="1" applyFont="1" applyFill="1" applyBorder="1" applyAlignment="1">
      <alignment horizontal="right" vertical="center" wrapText="1"/>
    </xf>
    <xf numFmtId="4" fontId="2" fillId="0" borderId="18" xfId="0" applyNumberFormat="1" applyFont="1" applyBorder="1" applyAlignment="1">
      <alignment horizontal="center" vertical="center" wrapText="1"/>
    </xf>
    <xf numFmtId="0" fontId="5" fillId="0" borderId="26" xfId="0" applyFont="1" applyFill="1" applyBorder="1" applyAlignment="1">
      <alignment horizontal="center" vertical="center" wrapText="1"/>
    </xf>
    <xf numFmtId="0" fontId="5" fillId="0" borderId="6" xfId="0" applyFont="1" applyFill="1" applyBorder="1" applyAlignment="1">
      <alignment horizontal="center" vertical="center" wrapText="1"/>
    </xf>
    <xf numFmtId="4" fontId="4" fillId="0" borderId="25"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4" xfId="0"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4" xfId="0" applyFont="1" applyFill="1" applyBorder="1" applyAlignment="1">
      <alignment horizontal="right" vertical="center" wrapText="1"/>
    </xf>
    <xf numFmtId="0" fontId="9" fillId="0" borderId="17" xfId="0" applyFont="1" applyFill="1" applyBorder="1" applyAlignment="1">
      <alignment horizontal="center" vertical="top" wrapText="1"/>
    </xf>
    <xf numFmtId="0" fontId="9" fillId="0" borderId="21" xfId="0" applyFont="1" applyFill="1" applyBorder="1" applyAlignment="1">
      <alignment horizontal="center" vertical="top" wrapText="1"/>
    </xf>
    <xf numFmtId="4" fontId="9" fillId="0" borderId="25" xfId="0" applyNumberFormat="1" applyFont="1" applyBorder="1" applyAlignment="1">
      <alignment horizontal="center" vertical="top" wrapText="1"/>
    </xf>
    <xf numFmtId="4" fontId="9" fillId="0" borderId="17" xfId="0" applyNumberFormat="1" applyFont="1" applyBorder="1" applyAlignment="1">
      <alignment horizontal="center" vertical="top" wrapText="1"/>
    </xf>
    <xf numFmtId="4" fontId="9" fillId="0" borderId="21" xfId="0" applyNumberFormat="1" applyFont="1" applyBorder="1" applyAlignment="1">
      <alignment horizontal="center" vertical="top" wrapText="1"/>
    </xf>
    <xf numFmtId="0" fontId="5" fillId="0" borderId="11" xfId="0" applyFont="1" applyFill="1" applyBorder="1" applyAlignment="1">
      <alignment horizontal="left" vertical="center" wrapText="1"/>
    </xf>
    <xf numFmtId="0" fontId="4" fillId="0" borderId="12" xfId="0" applyFont="1" applyBorder="1" applyAlignment="1">
      <alignment vertical="center"/>
    </xf>
    <xf numFmtId="0" fontId="4" fillId="0" borderId="13" xfId="0" applyFont="1" applyBorder="1" applyAlignment="1">
      <alignment vertical="center"/>
    </xf>
    <xf numFmtId="0" fontId="5" fillId="0" borderId="2" xfId="0" applyFont="1" applyFill="1" applyBorder="1" applyAlignment="1">
      <alignment horizontal="right" vertical="center" wrapText="1"/>
    </xf>
    <xf numFmtId="0" fontId="4" fillId="0" borderId="4" xfId="0" applyFont="1" applyBorder="1" applyAlignment="1">
      <alignment horizontal="right" vertical="center" wrapText="1"/>
    </xf>
    <xf numFmtId="0" fontId="5" fillId="0" borderId="4" xfId="0" applyFont="1" applyBorder="1" applyAlignment="1">
      <alignment horizontal="right" vertical="center" wrapText="1"/>
    </xf>
    <xf numFmtId="0" fontId="9" fillId="0" borderId="17" xfId="0" applyFont="1" applyBorder="1" applyAlignment="1">
      <alignment horizontal="center" vertical="top" wrapText="1"/>
    </xf>
    <xf numFmtId="0" fontId="9" fillId="0" borderId="21" xfId="0" applyFont="1" applyBorder="1" applyAlignment="1">
      <alignment horizontal="center" vertical="top" wrapText="1"/>
    </xf>
    <xf numFmtId="0" fontId="5" fillId="0" borderId="2" xfId="0" applyFont="1" applyFill="1" applyBorder="1" applyAlignment="1">
      <alignment horizontal="left" vertical="center" wrapText="1"/>
    </xf>
    <xf numFmtId="0" fontId="4" fillId="0" borderId="3" xfId="0" applyFont="1" applyBorder="1" applyAlignment="1">
      <alignment vertical="center"/>
    </xf>
    <xf numFmtId="0" fontId="4" fillId="0" borderId="23" xfId="0" applyFont="1" applyBorder="1" applyAlignment="1">
      <alignment vertical="center"/>
    </xf>
    <xf numFmtId="0" fontId="5" fillId="3" borderId="11"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5" fillId="0" borderId="12" xfId="0" applyFont="1" applyFill="1" applyBorder="1" applyAlignment="1">
      <alignment horizontal="left" vertical="center" wrapText="1"/>
    </xf>
    <xf numFmtId="0" fontId="10" fillId="0" borderId="4" xfId="0" applyFont="1" applyBorder="1" applyAlignment="1">
      <alignment horizontal="right" vertical="center" wrapText="1"/>
    </xf>
    <xf numFmtId="0" fontId="9" fillId="0" borderId="25" xfId="0" applyFont="1" applyFill="1" applyBorder="1" applyAlignment="1">
      <alignment horizontal="center" vertical="top" wrapText="1"/>
    </xf>
    <xf numFmtId="0" fontId="9" fillId="0" borderId="17"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5" fillId="2" borderId="9"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5" fillId="0" borderId="9" xfId="0" applyFont="1" applyFill="1" applyBorder="1" applyAlignment="1">
      <alignment horizontal="left" vertical="center" wrapText="1"/>
    </xf>
    <xf numFmtId="0" fontId="4" fillId="0" borderId="9" xfId="0" applyFont="1" applyBorder="1" applyAlignment="1">
      <alignment vertical="center"/>
    </xf>
    <xf numFmtId="0" fontId="4" fillId="0" borderId="10" xfId="0" applyFont="1" applyBorder="1" applyAlignment="1">
      <alignment vertical="center"/>
    </xf>
  </cellXfs>
  <cellStyles count="2">
    <cellStyle name="Normalny" xfId="0" builtinId="0"/>
    <cellStyle name="Normalny 2" xfId="1"/>
  </cellStyles>
  <dxfs count="0"/>
  <tableStyles count="0" defaultTableStyle="TableStyleMedium2" defaultPivotStyle="PivotStyleLight16"/>
  <colors>
    <mruColors>
      <color rgb="FFFF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1551"/>
  <sheetViews>
    <sheetView tabSelected="1" workbookViewId="0">
      <selection activeCell="G11" sqref="G11"/>
    </sheetView>
  </sheetViews>
  <sheetFormatPr defaultColWidth="0" defaultRowHeight="13.6" zeroHeight="1" x14ac:dyDescent="0.25"/>
  <cols>
    <col min="1" max="1" width="9.5" style="2" customWidth="1"/>
    <col min="2" max="2" width="9.875" style="2" customWidth="1"/>
    <col min="3" max="3" width="49.375" style="1" customWidth="1"/>
    <col min="4" max="4" width="15.75" style="1" customWidth="1"/>
    <col min="5" max="5" width="14.25" style="1" customWidth="1"/>
    <col min="6" max="6" width="32" style="1" customWidth="1"/>
    <col min="7" max="7" width="16.125" style="1" customWidth="1"/>
    <col min="8" max="8" width="48.5" style="1" customWidth="1"/>
    <col min="9" max="10" width="26.5" style="1" customWidth="1"/>
    <col min="11" max="11" width="9.5" style="1" hidden="1"/>
    <col min="12" max="12" width="9.25" style="1" hidden="1"/>
    <col min="13" max="15" width="0" style="1" hidden="1"/>
    <col min="16" max="16" width="9.625" style="1" hidden="1"/>
    <col min="17" max="17" width="9.5" style="1" hidden="1"/>
    <col min="18" max="18" width="9.25" style="1" hidden="1"/>
    <col min="19" max="21" width="0" style="1" hidden="1"/>
    <col min="22" max="22" width="9.5" style="1" hidden="1"/>
    <col min="23" max="23" width="9.25" style="1" hidden="1"/>
    <col min="24" max="26" width="0" style="1" hidden="1"/>
    <col min="27" max="27" width="9.625" style="1" hidden="1"/>
    <col min="28" max="28" width="9.5" style="1" hidden="1"/>
    <col min="29" max="29" width="9.25" style="1" hidden="1"/>
    <col min="30" max="35" width="0" style="1" hidden="1"/>
    <col min="36" max="36" width="9.625" style="1" hidden="1"/>
    <col min="37" max="37" width="9.5" style="1" hidden="1"/>
    <col min="38" max="38" width="9.25" style="1" hidden="1"/>
    <col min="39" max="44" width="0" style="1" hidden="1"/>
    <col min="45" max="45" width="9.625" style="1" hidden="1"/>
    <col min="46" max="46" width="9.5" style="1" hidden="1"/>
    <col min="47" max="47" width="9.25" style="1" hidden="1"/>
    <col min="48" max="50" width="0" style="1" hidden="1"/>
    <col min="51" max="51" width="9.625" style="1" hidden="1"/>
    <col min="52" max="52" width="9.5" style="1" hidden="1"/>
    <col min="53" max="53" width="9.25" style="1" hidden="1"/>
    <col min="54" max="59" width="0" style="1" hidden="1"/>
    <col min="60" max="60" width="9.625" style="1" hidden="1"/>
    <col min="61" max="61" width="9.5" style="1" hidden="1"/>
    <col min="62" max="62" width="9.25" style="1" hidden="1"/>
    <col min="63" max="67" width="0" style="1" hidden="1"/>
    <col min="68" max="68" width="9.625" style="1" hidden="1"/>
    <col min="69" max="69" width="9.5" style="1" hidden="1"/>
    <col min="70" max="70" width="9.25" style="1" hidden="1"/>
    <col min="71" max="76" width="0" style="1" hidden="1"/>
    <col min="77" max="77" width="9.625" style="1" hidden="1"/>
    <col min="78" max="78" width="9.5" style="1" hidden="1"/>
    <col min="79" max="79" width="9.25" style="1" hidden="1"/>
    <col min="80" max="84" width="0" style="1" hidden="1"/>
    <col min="85" max="85" width="9.625" style="1" hidden="1"/>
    <col min="86" max="86" width="9.5" style="1" hidden="1"/>
    <col min="87" max="87" width="9.25" style="1" hidden="1"/>
    <col min="88" max="93" width="0" style="1" hidden="1"/>
    <col min="94" max="94" width="9.625" style="1" hidden="1"/>
    <col min="95" max="95" width="9.5" style="1" hidden="1"/>
    <col min="96" max="96" width="9.25" style="1" hidden="1"/>
    <col min="97" max="99" width="0" style="1" hidden="1"/>
    <col min="100" max="100" width="9.25" style="1" hidden="1"/>
    <col min="101" max="106" width="0" style="1" hidden="1"/>
    <col min="107" max="107" width="9.625" style="1" hidden="1"/>
    <col min="108" max="108" width="9.5" style="1" hidden="1"/>
    <col min="109" max="109" width="9.25" style="1" hidden="1"/>
    <col min="110" max="114" width="0" style="1" hidden="1"/>
    <col min="115" max="115" width="9.25" style="1" hidden="1"/>
    <col min="116" max="121" width="0" style="1" hidden="1"/>
    <col min="122" max="122" width="9.625" style="1" hidden="1"/>
    <col min="123" max="123" width="9.5" style="1" hidden="1"/>
    <col min="124" max="124" width="9.25" style="1" hidden="1"/>
    <col min="125" max="132" width="0" style="1" hidden="1"/>
    <col min="133" max="133" width="9.625" style="1" hidden="1"/>
    <col min="134" max="134" width="9.5" style="1" hidden="1"/>
    <col min="135" max="135" width="9.25" style="1" hidden="1"/>
    <col min="136" max="143" width="0" style="1" hidden="1"/>
    <col min="144" max="144" width="9.625" style="1" hidden="1"/>
    <col min="145" max="145" width="9.5" style="1" hidden="1"/>
    <col min="146" max="146" width="9.25" style="1" hidden="1"/>
    <col min="147" max="152" width="0" style="1" hidden="1"/>
    <col min="153" max="153" width="9.625" style="1" hidden="1"/>
    <col min="154" max="154" width="9.5" style="1" hidden="1"/>
    <col min="155" max="155" width="9.25" style="1" hidden="1"/>
    <col min="156" max="161" width="0" style="1" hidden="1"/>
    <col min="162" max="162" width="9.625" style="1" hidden="1"/>
    <col min="163" max="163" width="9.5" style="1" hidden="1"/>
    <col min="164" max="164" width="9.25" style="1" hidden="1"/>
    <col min="165" max="172" width="0" style="1" hidden="1"/>
    <col min="173" max="173" width="9.625" style="1" hidden="1"/>
    <col min="174" max="174" width="9.5" style="1" hidden="1"/>
    <col min="175" max="175" width="9.25" style="1" hidden="1"/>
    <col min="176" max="183" width="0" style="1" hidden="1"/>
    <col min="184" max="184" width="9.625" style="1" hidden="1"/>
    <col min="185" max="185" width="9.5" style="1" hidden="1"/>
    <col min="186" max="186" width="9.25" style="1" hidden="1"/>
    <col min="187" max="192" width="0" style="1" hidden="1"/>
    <col min="193" max="193" width="9.625" style="1" hidden="1"/>
    <col min="194" max="194" width="9.5" style="1" hidden="1"/>
    <col min="195" max="195" width="9.25" style="1" hidden="1"/>
    <col min="196" max="206" width="0" style="1" hidden="1"/>
    <col min="207" max="207" width="9.625" style="1" hidden="1"/>
    <col min="208" max="208" width="9.5" style="1" hidden="1"/>
    <col min="209" max="209" width="9.25" style="1" hidden="1"/>
    <col min="210" max="261" width="0" style="1" hidden="1"/>
    <col min="262" max="262" width="13.5" style="1" customWidth="1"/>
    <col min="263" max="263" width="16.125" style="1" customWidth="1"/>
    <col min="264" max="264" width="48.5" style="1" customWidth="1"/>
    <col min="265" max="266" width="26.5" style="1" customWidth="1"/>
    <col min="267" max="517" width="0" style="1" hidden="1"/>
    <col min="518" max="518" width="13.5" style="1" customWidth="1"/>
    <col min="519" max="519" width="16.125" style="1" customWidth="1"/>
    <col min="520" max="520" width="48.5" style="1" customWidth="1"/>
    <col min="521" max="522" width="26.5" style="1" customWidth="1"/>
    <col min="523" max="773" width="0" style="1" hidden="1"/>
    <col min="774" max="774" width="13.5" style="1" customWidth="1"/>
    <col min="775" max="775" width="16.125" style="1" customWidth="1"/>
    <col min="776" max="776" width="48.5" style="1" customWidth="1"/>
    <col min="777" max="778" width="26.5" style="1" customWidth="1"/>
    <col min="779" max="1029" width="0" style="1" hidden="1"/>
    <col min="1030" max="1030" width="13.5" style="1" customWidth="1"/>
    <col min="1031" max="1031" width="16.125" style="1" customWidth="1"/>
    <col min="1032" max="1032" width="48.5" style="1" customWidth="1"/>
    <col min="1033" max="1034" width="26.5" style="1" customWidth="1"/>
    <col min="1035" max="1285" width="0" style="1" hidden="1"/>
    <col min="1286" max="1286" width="13.5" style="1" customWidth="1"/>
    <col min="1287" max="1287" width="16.125" style="1" customWidth="1"/>
    <col min="1288" max="1288" width="48.5" style="1" customWidth="1"/>
    <col min="1289" max="1290" width="26.5" style="1" customWidth="1"/>
    <col min="1291" max="1541" width="0" style="1" hidden="1"/>
    <col min="1542" max="1542" width="13.5" style="1" customWidth="1"/>
    <col min="1543" max="1543" width="16.125" style="1" customWidth="1"/>
    <col min="1544" max="1544" width="48.5" style="1" customWidth="1"/>
    <col min="1545" max="1546" width="26.5" style="1" customWidth="1"/>
    <col min="1547" max="1797" width="0" style="1" hidden="1"/>
    <col min="1798" max="1798" width="13.5" style="1" customWidth="1"/>
    <col min="1799" max="1799" width="16.125" style="1" customWidth="1"/>
    <col min="1800" max="1800" width="48.5" style="1" customWidth="1"/>
    <col min="1801" max="1802" width="26.5" style="1" customWidth="1"/>
    <col min="1803" max="2053" width="0" style="1" hidden="1"/>
    <col min="2054" max="2054" width="13.5" style="1" customWidth="1"/>
    <col min="2055" max="2055" width="16.125" style="1" customWidth="1"/>
    <col min="2056" max="2056" width="48.5" style="1" customWidth="1"/>
    <col min="2057" max="2058" width="26.5" style="1" customWidth="1"/>
    <col min="2059" max="2309" width="0" style="1" hidden="1"/>
    <col min="2310" max="2310" width="13.5" style="1" customWidth="1"/>
    <col min="2311" max="2311" width="16.125" style="1" customWidth="1"/>
    <col min="2312" max="2312" width="48.5" style="1" customWidth="1"/>
    <col min="2313" max="2314" width="26.5" style="1" customWidth="1"/>
    <col min="2315" max="2565" width="0" style="1" hidden="1"/>
    <col min="2566" max="2566" width="13.5" style="1" customWidth="1"/>
    <col min="2567" max="2567" width="16.125" style="1" customWidth="1"/>
    <col min="2568" max="2568" width="48.5" style="1" customWidth="1"/>
    <col min="2569" max="2570" width="26.5" style="1" customWidth="1"/>
    <col min="2571" max="2821" width="0" style="1" hidden="1"/>
    <col min="2822" max="2822" width="13.5" style="1" customWidth="1"/>
    <col min="2823" max="2823" width="16.125" style="1" customWidth="1"/>
    <col min="2824" max="2824" width="48.5" style="1" customWidth="1"/>
    <col min="2825" max="2826" width="26.5" style="1" customWidth="1"/>
    <col min="2827" max="3077" width="0" style="1" hidden="1"/>
    <col min="3078" max="3078" width="13.5" style="1" customWidth="1"/>
    <col min="3079" max="3079" width="16.125" style="1" customWidth="1"/>
    <col min="3080" max="3080" width="48.5" style="1" customWidth="1"/>
    <col min="3081" max="3082" width="26.5" style="1" customWidth="1"/>
    <col min="3083" max="3333" width="0" style="1" hidden="1"/>
    <col min="3334" max="3334" width="13.5" style="1" customWidth="1"/>
    <col min="3335" max="3335" width="16.125" style="1" customWidth="1"/>
    <col min="3336" max="3336" width="48.5" style="1" customWidth="1"/>
    <col min="3337" max="3338" width="26.5" style="1" customWidth="1"/>
    <col min="3339" max="3589" width="0" style="1" hidden="1"/>
    <col min="3590" max="3590" width="13.5" style="1" customWidth="1"/>
    <col min="3591" max="3591" width="16.125" style="1" customWidth="1"/>
    <col min="3592" max="3592" width="48.5" style="1" customWidth="1"/>
    <col min="3593" max="3594" width="26.5" style="1" customWidth="1"/>
    <col min="3595" max="3845" width="0" style="1" hidden="1"/>
    <col min="3846" max="3846" width="13.5" style="1" customWidth="1"/>
    <col min="3847" max="3847" width="16.125" style="1" customWidth="1"/>
    <col min="3848" max="3848" width="48.5" style="1" customWidth="1"/>
    <col min="3849" max="3850" width="26.5" style="1" customWidth="1"/>
    <col min="3851" max="4101" width="0" style="1" hidden="1"/>
    <col min="4102" max="4102" width="13.5" style="1" customWidth="1"/>
    <col min="4103" max="4103" width="16.125" style="1" customWidth="1"/>
    <col min="4104" max="4104" width="48.5" style="1" customWidth="1"/>
    <col min="4105" max="4106" width="26.5" style="1" customWidth="1"/>
    <col min="4107" max="4357" width="0" style="1" hidden="1"/>
    <col min="4358" max="4358" width="13.5" style="1" customWidth="1"/>
    <col min="4359" max="4359" width="16.125" style="1" customWidth="1"/>
    <col min="4360" max="4360" width="48.5" style="1" customWidth="1"/>
    <col min="4361" max="4362" width="26.5" style="1" customWidth="1"/>
    <col min="4363" max="4613" width="0" style="1" hidden="1"/>
    <col min="4614" max="4614" width="13.5" style="1" customWidth="1"/>
    <col min="4615" max="4615" width="16.125" style="1" customWidth="1"/>
    <col min="4616" max="4616" width="48.5" style="1" customWidth="1"/>
    <col min="4617" max="4618" width="26.5" style="1" customWidth="1"/>
    <col min="4619" max="4869" width="0" style="1" hidden="1"/>
    <col min="4870" max="4870" width="13.5" style="1" customWidth="1"/>
    <col min="4871" max="4871" width="16.125" style="1" customWidth="1"/>
    <col min="4872" max="4872" width="48.5" style="1" customWidth="1"/>
    <col min="4873" max="4874" width="26.5" style="1" customWidth="1"/>
    <col min="4875" max="5125" width="0" style="1" hidden="1"/>
    <col min="5126" max="5126" width="13.5" style="1" customWidth="1"/>
    <col min="5127" max="5127" width="16.125" style="1" customWidth="1"/>
    <col min="5128" max="5128" width="48.5" style="1" customWidth="1"/>
    <col min="5129" max="5130" width="26.5" style="1" customWidth="1"/>
    <col min="5131" max="5381" width="0" style="1" hidden="1"/>
    <col min="5382" max="5382" width="13.5" style="1" customWidth="1"/>
    <col min="5383" max="5383" width="16.125" style="1" customWidth="1"/>
    <col min="5384" max="5384" width="48.5" style="1" customWidth="1"/>
    <col min="5385" max="5386" width="26.5" style="1" customWidth="1"/>
    <col min="5387" max="5637" width="0" style="1" hidden="1"/>
    <col min="5638" max="5638" width="13.5" style="1" customWidth="1"/>
    <col min="5639" max="5639" width="16.125" style="1" customWidth="1"/>
    <col min="5640" max="5640" width="48.5" style="1" customWidth="1"/>
    <col min="5641" max="5642" width="26.5" style="1" customWidth="1"/>
    <col min="5643" max="5893" width="0" style="1" hidden="1"/>
    <col min="5894" max="5894" width="13.5" style="1" customWidth="1"/>
    <col min="5895" max="5895" width="16.125" style="1" customWidth="1"/>
    <col min="5896" max="5896" width="48.5" style="1" customWidth="1"/>
    <col min="5897" max="5898" width="26.5" style="1" customWidth="1"/>
    <col min="5899" max="6149" width="0" style="1" hidden="1"/>
    <col min="6150" max="6150" width="13.5" style="1" customWidth="1"/>
    <col min="6151" max="6151" width="16.125" style="1" customWidth="1"/>
    <col min="6152" max="6152" width="48.5" style="1" customWidth="1"/>
    <col min="6153" max="6154" width="26.5" style="1" customWidth="1"/>
    <col min="6155" max="6405" width="0" style="1" hidden="1"/>
    <col min="6406" max="6406" width="13.5" style="1" customWidth="1"/>
    <col min="6407" max="6407" width="16.125" style="1" customWidth="1"/>
    <col min="6408" max="6408" width="48.5" style="1" customWidth="1"/>
    <col min="6409" max="6410" width="26.5" style="1" customWidth="1"/>
    <col min="6411" max="6661" width="0" style="1" hidden="1"/>
    <col min="6662" max="6662" width="13.5" style="1" customWidth="1"/>
    <col min="6663" max="6663" width="16.125" style="1" customWidth="1"/>
    <col min="6664" max="6664" width="48.5" style="1" customWidth="1"/>
    <col min="6665" max="6666" width="26.5" style="1" customWidth="1"/>
    <col min="6667" max="6917" width="0" style="1" hidden="1"/>
    <col min="6918" max="6918" width="13.5" style="1" customWidth="1"/>
    <col min="6919" max="6919" width="16.125" style="1" customWidth="1"/>
    <col min="6920" max="6920" width="48.5" style="1" customWidth="1"/>
    <col min="6921" max="6922" width="26.5" style="1" customWidth="1"/>
    <col min="6923" max="7173" width="0" style="1" hidden="1"/>
    <col min="7174" max="7174" width="13.5" style="1" customWidth="1"/>
    <col min="7175" max="7175" width="16.125" style="1" customWidth="1"/>
    <col min="7176" max="7176" width="48.5" style="1" customWidth="1"/>
    <col min="7177" max="7178" width="26.5" style="1" customWidth="1"/>
    <col min="7179" max="7429" width="0" style="1" hidden="1"/>
    <col min="7430" max="7430" width="13.5" style="1" customWidth="1"/>
    <col min="7431" max="7431" width="16.125" style="1" customWidth="1"/>
    <col min="7432" max="7432" width="48.5" style="1" customWidth="1"/>
    <col min="7433" max="7434" width="26.5" style="1" customWidth="1"/>
    <col min="7435" max="7685" width="0" style="1" hidden="1"/>
    <col min="7686" max="7686" width="13.5" style="1" customWidth="1"/>
    <col min="7687" max="7687" width="16.125" style="1" customWidth="1"/>
    <col min="7688" max="7688" width="48.5" style="1" customWidth="1"/>
    <col min="7689" max="7690" width="26.5" style="1" customWidth="1"/>
    <col min="7691" max="7941" width="0" style="1" hidden="1"/>
    <col min="7942" max="7942" width="13.5" style="1" customWidth="1"/>
    <col min="7943" max="7943" width="16.125" style="1" customWidth="1"/>
    <col min="7944" max="7944" width="48.5" style="1" customWidth="1"/>
    <col min="7945" max="7946" width="26.5" style="1" customWidth="1"/>
    <col min="7947" max="8197" width="0" style="1" hidden="1"/>
    <col min="8198" max="8198" width="13.5" style="1" customWidth="1"/>
    <col min="8199" max="8199" width="16.125" style="1" customWidth="1"/>
    <col min="8200" max="8200" width="48.5" style="1" customWidth="1"/>
    <col min="8201" max="8202" width="26.5" style="1" customWidth="1"/>
    <col min="8203" max="8453" width="0" style="1" hidden="1"/>
    <col min="8454" max="8454" width="13.5" style="1" customWidth="1"/>
    <col min="8455" max="8455" width="16.125" style="1" customWidth="1"/>
    <col min="8456" max="8456" width="48.5" style="1" customWidth="1"/>
    <col min="8457" max="8458" width="26.5" style="1" customWidth="1"/>
    <col min="8459" max="8709" width="0" style="1" hidden="1"/>
    <col min="8710" max="8710" width="13.5" style="1" customWidth="1"/>
    <col min="8711" max="8711" width="16.125" style="1" customWidth="1"/>
    <col min="8712" max="8712" width="48.5" style="1" customWidth="1"/>
    <col min="8713" max="8714" width="26.5" style="1" customWidth="1"/>
    <col min="8715" max="8965" width="0" style="1" hidden="1"/>
    <col min="8966" max="8966" width="13.5" style="1" customWidth="1"/>
    <col min="8967" max="8967" width="16.125" style="1" customWidth="1"/>
    <col min="8968" max="8968" width="48.5" style="1" customWidth="1"/>
    <col min="8969" max="8970" width="26.5" style="1" customWidth="1"/>
    <col min="8971" max="9221" width="0" style="1" hidden="1"/>
    <col min="9222" max="9222" width="13.5" style="1" customWidth="1"/>
    <col min="9223" max="9223" width="16.125" style="1" customWidth="1"/>
    <col min="9224" max="9224" width="48.5" style="1" customWidth="1"/>
    <col min="9225" max="9226" width="26.5" style="1" customWidth="1"/>
    <col min="9227" max="9477" width="0" style="1" hidden="1"/>
    <col min="9478" max="9478" width="13.5" style="1" customWidth="1"/>
    <col min="9479" max="9479" width="16.125" style="1" customWidth="1"/>
    <col min="9480" max="9480" width="48.5" style="1" customWidth="1"/>
    <col min="9481" max="9482" width="26.5" style="1" customWidth="1"/>
    <col min="9483" max="9733" width="0" style="1" hidden="1"/>
    <col min="9734" max="9734" width="13.5" style="1" customWidth="1"/>
    <col min="9735" max="9735" width="16.125" style="1" customWidth="1"/>
    <col min="9736" max="9736" width="48.5" style="1" customWidth="1"/>
    <col min="9737" max="9738" width="26.5" style="1" customWidth="1"/>
    <col min="9739" max="9989" width="0" style="1" hidden="1"/>
    <col min="9990" max="9990" width="13.5" style="1" customWidth="1"/>
    <col min="9991" max="9991" width="16.125" style="1" customWidth="1"/>
    <col min="9992" max="9992" width="48.5" style="1" customWidth="1"/>
    <col min="9993" max="9994" width="26.5" style="1" customWidth="1"/>
    <col min="9995" max="10245" width="0" style="1" hidden="1"/>
    <col min="10246" max="10246" width="13.5" style="1" customWidth="1"/>
    <col min="10247" max="10247" width="16.125" style="1" customWidth="1"/>
    <col min="10248" max="10248" width="48.5" style="1" customWidth="1"/>
    <col min="10249" max="10250" width="26.5" style="1" customWidth="1"/>
    <col min="10251" max="10501" width="0" style="1" hidden="1"/>
    <col min="10502" max="10502" width="13.5" style="1" customWidth="1"/>
    <col min="10503" max="10503" width="16.125" style="1" customWidth="1"/>
    <col min="10504" max="10504" width="48.5" style="1" customWidth="1"/>
    <col min="10505" max="10506" width="26.5" style="1" customWidth="1"/>
    <col min="10507" max="10757" width="0" style="1" hidden="1"/>
    <col min="10758" max="10758" width="13.5" style="1" customWidth="1"/>
    <col min="10759" max="10759" width="16.125" style="1" customWidth="1"/>
    <col min="10760" max="10760" width="48.5" style="1" customWidth="1"/>
    <col min="10761" max="10762" width="26.5" style="1" customWidth="1"/>
    <col min="10763" max="11013" width="0" style="1" hidden="1"/>
    <col min="11014" max="11014" width="13.5" style="1" customWidth="1"/>
    <col min="11015" max="11015" width="16.125" style="1" customWidth="1"/>
    <col min="11016" max="11016" width="48.5" style="1" customWidth="1"/>
    <col min="11017" max="11018" width="26.5" style="1" customWidth="1"/>
    <col min="11019" max="11269" width="0" style="1" hidden="1"/>
    <col min="11270" max="11270" width="13.5" style="1" customWidth="1"/>
    <col min="11271" max="11271" width="16.125" style="1" customWidth="1"/>
    <col min="11272" max="11272" width="48.5" style="1" customWidth="1"/>
    <col min="11273" max="11274" width="26.5" style="1" customWidth="1"/>
    <col min="11275" max="11525" width="0" style="1" hidden="1"/>
    <col min="11526" max="11526" width="13.5" style="1" customWidth="1"/>
    <col min="11527" max="11527" width="16.125" style="1" customWidth="1"/>
    <col min="11528" max="11528" width="48.5" style="1" customWidth="1"/>
    <col min="11529" max="11530" width="26.5" style="1" customWidth="1"/>
    <col min="11531" max="11781" width="0" style="1" hidden="1"/>
    <col min="11782" max="11782" width="13.5" style="1" customWidth="1"/>
    <col min="11783" max="11783" width="16.125" style="1" customWidth="1"/>
    <col min="11784" max="11784" width="48.5" style="1" customWidth="1"/>
    <col min="11785" max="11786" width="26.5" style="1" customWidth="1"/>
    <col min="11787" max="12037" width="0" style="1" hidden="1"/>
    <col min="12038" max="12038" width="13.5" style="1" customWidth="1"/>
    <col min="12039" max="12039" width="16.125" style="1" customWidth="1"/>
    <col min="12040" max="12040" width="48.5" style="1" customWidth="1"/>
    <col min="12041" max="12042" width="26.5" style="1" customWidth="1"/>
    <col min="12043" max="12293" width="0" style="1" hidden="1"/>
    <col min="12294" max="12294" width="13.5" style="1" customWidth="1"/>
    <col min="12295" max="12295" width="16.125" style="1" customWidth="1"/>
    <col min="12296" max="12296" width="48.5" style="1" customWidth="1"/>
    <col min="12297" max="12298" width="26.5" style="1" customWidth="1"/>
    <col min="12299" max="12549" width="0" style="1" hidden="1"/>
    <col min="12550" max="12550" width="13.5" style="1" customWidth="1"/>
    <col min="12551" max="12551" width="16.125" style="1" customWidth="1"/>
    <col min="12552" max="12552" width="48.5" style="1" customWidth="1"/>
    <col min="12553" max="12554" width="26.5" style="1" customWidth="1"/>
    <col min="12555" max="12805" width="0" style="1" hidden="1"/>
    <col min="12806" max="12806" width="13.5" style="1" customWidth="1"/>
    <col min="12807" max="12807" width="16.125" style="1" customWidth="1"/>
    <col min="12808" max="12808" width="48.5" style="1" customWidth="1"/>
    <col min="12809" max="12810" width="26.5" style="1" customWidth="1"/>
    <col min="12811" max="13061" width="0" style="1" hidden="1"/>
    <col min="13062" max="13062" width="13.5" style="1" customWidth="1"/>
    <col min="13063" max="13063" width="16.125" style="1" customWidth="1"/>
    <col min="13064" max="13064" width="48.5" style="1" customWidth="1"/>
    <col min="13065" max="13066" width="26.5" style="1" customWidth="1"/>
    <col min="13067" max="13317" width="0" style="1" hidden="1"/>
    <col min="13318" max="13318" width="13.5" style="1" customWidth="1"/>
    <col min="13319" max="13319" width="16.125" style="1" customWidth="1"/>
    <col min="13320" max="13320" width="48.5" style="1" customWidth="1"/>
    <col min="13321" max="13322" width="26.5" style="1" customWidth="1"/>
    <col min="13323" max="13573" width="0" style="1" hidden="1"/>
    <col min="13574" max="13574" width="13.5" style="1" customWidth="1"/>
    <col min="13575" max="13575" width="16.125" style="1" customWidth="1"/>
    <col min="13576" max="13576" width="48.5" style="1" customWidth="1"/>
    <col min="13577" max="13578" width="26.5" style="1" customWidth="1"/>
    <col min="13579" max="13829" width="0" style="1" hidden="1"/>
    <col min="13830" max="13830" width="13.5" style="1" customWidth="1"/>
    <col min="13831" max="13831" width="16.125" style="1" customWidth="1"/>
    <col min="13832" max="13832" width="48.5" style="1" customWidth="1"/>
    <col min="13833" max="13834" width="26.5" style="1" customWidth="1"/>
    <col min="13835" max="14085" width="0" style="1" hidden="1"/>
    <col min="14086" max="14086" width="13.5" style="1" customWidth="1"/>
    <col min="14087" max="14087" width="16.125" style="1" customWidth="1"/>
    <col min="14088" max="14088" width="48.5" style="1" customWidth="1"/>
    <col min="14089" max="14090" width="26.5" style="1" customWidth="1"/>
    <col min="14091" max="14341" width="0" style="1" hidden="1"/>
    <col min="14342" max="14342" width="13.5" style="1" customWidth="1"/>
    <col min="14343" max="14343" width="16.125" style="1" customWidth="1"/>
    <col min="14344" max="14344" width="48.5" style="1" customWidth="1"/>
    <col min="14345" max="14346" width="26.5" style="1" customWidth="1"/>
    <col min="14347" max="14597" width="0" style="1" hidden="1"/>
    <col min="14598" max="14598" width="13.5" style="1" customWidth="1"/>
    <col min="14599" max="14599" width="16.125" style="1" customWidth="1"/>
    <col min="14600" max="14600" width="48.5" style="1" customWidth="1"/>
    <col min="14601" max="14602" width="26.5" style="1" customWidth="1"/>
    <col min="14603" max="14853" width="0" style="1" hidden="1"/>
    <col min="14854" max="14854" width="13.5" style="1" customWidth="1"/>
    <col min="14855" max="14855" width="16.125" style="1" customWidth="1"/>
    <col min="14856" max="14856" width="48.5" style="1" customWidth="1"/>
    <col min="14857" max="14858" width="26.5" style="1" customWidth="1"/>
    <col min="14859" max="15109" width="0" style="1" hidden="1"/>
    <col min="15110" max="15110" width="13.5" style="1" customWidth="1"/>
    <col min="15111" max="15111" width="16.125" style="1" customWidth="1"/>
    <col min="15112" max="15112" width="48.5" style="1" customWidth="1"/>
    <col min="15113" max="15114" width="26.5" style="1" customWidth="1"/>
    <col min="15115" max="15365" width="0" style="1" hidden="1"/>
    <col min="15366" max="15366" width="13.5" style="1" customWidth="1"/>
    <col min="15367" max="15367" width="16.125" style="1" customWidth="1"/>
    <col min="15368" max="15368" width="48.5" style="1" customWidth="1"/>
    <col min="15369" max="15370" width="26.5" style="1" customWidth="1"/>
    <col min="15371" max="15621" width="0" style="1" hidden="1"/>
    <col min="15622" max="15622" width="13.5" style="1" customWidth="1"/>
    <col min="15623" max="15623" width="16.125" style="1" customWidth="1"/>
    <col min="15624" max="15624" width="48.5" style="1" customWidth="1"/>
    <col min="15625" max="15626" width="26.5" style="1" customWidth="1"/>
    <col min="15627" max="15877" width="0" style="1" hidden="1"/>
    <col min="15878" max="15878" width="13.5" style="1" customWidth="1"/>
    <col min="15879" max="15879" width="16.125" style="1" customWidth="1"/>
    <col min="15880" max="15880" width="48.5" style="1" customWidth="1"/>
    <col min="15881" max="15882" width="26.5" style="1" customWidth="1"/>
    <col min="15883" max="16384" width="0" style="1" hidden="1"/>
  </cols>
  <sheetData>
    <row r="1" spans="1:8" ht="59.1" customHeight="1" thickBot="1" x14ac:dyDescent="0.3">
      <c r="A1" s="77" t="s">
        <v>1322</v>
      </c>
      <c r="B1" s="78"/>
      <c r="C1" s="78"/>
      <c r="D1" s="78"/>
      <c r="E1" s="78"/>
      <c r="F1" s="79"/>
    </row>
    <row r="2" spans="1:8" ht="41.95" customHeight="1" thickBot="1" x14ac:dyDescent="0.3">
      <c r="A2" s="46" t="s">
        <v>0</v>
      </c>
      <c r="B2" s="47" t="s">
        <v>1</v>
      </c>
      <c r="C2" s="47" t="s">
        <v>1226</v>
      </c>
      <c r="D2" s="47" t="s">
        <v>2</v>
      </c>
      <c r="E2" s="47" t="s">
        <v>3</v>
      </c>
      <c r="F2" s="49" t="s">
        <v>1227</v>
      </c>
    </row>
    <row r="3" spans="1:8" ht="35.35" customHeight="1" thickBot="1" x14ac:dyDescent="0.3">
      <c r="A3" s="16" t="s">
        <v>4</v>
      </c>
      <c r="B3" s="80" t="s">
        <v>1228</v>
      </c>
      <c r="C3" s="81"/>
      <c r="D3" s="81"/>
      <c r="E3" s="81"/>
      <c r="F3" s="82"/>
    </row>
    <row r="4" spans="1:8" ht="22.25" customHeight="1" thickBot="1" x14ac:dyDescent="0.3">
      <c r="A4" s="12" t="s">
        <v>5</v>
      </c>
      <c r="B4" s="83" t="s">
        <v>1306</v>
      </c>
      <c r="C4" s="84"/>
      <c r="D4" s="84"/>
      <c r="E4" s="84"/>
      <c r="F4" s="85"/>
    </row>
    <row r="5" spans="1:8" ht="35.35" customHeight="1" x14ac:dyDescent="0.25">
      <c r="A5" s="20" t="s">
        <v>6</v>
      </c>
      <c r="B5" s="8" t="s">
        <v>7</v>
      </c>
      <c r="C5" s="9" t="s">
        <v>8</v>
      </c>
      <c r="D5" s="10">
        <v>13</v>
      </c>
      <c r="E5" s="11">
        <f t="shared" ref="E5:E11" si="0">D5*1.23</f>
        <v>15.99</v>
      </c>
      <c r="F5" s="74" t="s">
        <v>1314</v>
      </c>
    </row>
    <row r="6" spans="1:8" ht="35.35" customHeight="1" x14ac:dyDescent="0.25">
      <c r="A6" s="19" t="s">
        <v>9</v>
      </c>
      <c r="B6" s="3" t="s">
        <v>10</v>
      </c>
      <c r="C6" s="4" t="s">
        <v>11</v>
      </c>
      <c r="D6" s="5">
        <v>0</v>
      </c>
      <c r="E6" s="6">
        <f t="shared" si="0"/>
        <v>0</v>
      </c>
      <c r="F6" s="64"/>
    </row>
    <row r="7" spans="1:8" ht="39.6" customHeight="1" x14ac:dyDescent="0.25">
      <c r="A7" s="19" t="s">
        <v>12</v>
      </c>
      <c r="B7" s="3" t="s">
        <v>13</v>
      </c>
      <c r="C7" s="4" t="s">
        <v>1305</v>
      </c>
      <c r="D7" s="6">
        <v>324500</v>
      </c>
      <c r="E7" s="6">
        <f t="shared" si="0"/>
        <v>399135</v>
      </c>
      <c r="F7" s="64"/>
      <c r="H7" s="1" t="s">
        <v>1308</v>
      </c>
    </row>
    <row r="8" spans="1:8" ht="35.35" customHeight="1" x14ac:dyDescent="0.25">
      <c r="A8" s="19" t="s">
        <v>14</v>
      </c>
      <c r="B8" s="3" t="s">
        <v>15</v>
      </c>
      <c r="C8" s="4" t="s">
        <v>1323</v>
      </c>
      <c r="D8" s="6">
        <v>840564</v>
      </c>
      <c r="E8" s="6">
        <f t="shared" si="0"/>
        <v>1033893.72</v>
      </c>
      <c r="F8" s="64"/>
    </row>
    <row r="9" spans="1:8" ht="23.45" customHeight="1" x14ac:dyDescent="0.25">
      <c r="A9" s="19"/>
      <c r="B9" s="61" t="s">
        <v>16</v>
      </c>
      <c r="C9" s="63"/>
      <c r="D9" s="7">
        <f>SUM(D5:D8)</f>
        <v>1165077</v>
      </c>
      <c r="E9" s="7">
        <f t="shared" si="0"/>
        <v>1433044.71</v>
      </c>
      <c r="F9" s="65"/>
    </row>
    <row r="10" spans="1:8" ht="35.35" customHeight="1" x14ac:dyDescent="0.25">
      <c r="A10" s="19" t="s">
        <v>17</v>
      </c>
      <c r="B10" s="3" t="s">
        <v>18</v>
      </c>
      <c r="C10" s="4" t="s">
        <v>19</v>
      </c>
      <c r="D10" s="6">
        <v>104232</v>
      </c>
      <c r="E10" s="6">
        <f t="shared" si="0"/>
        <v>128205.36</v>
      </c>
      <c r="F10" s="25" t="s">
        <v>1302</v>
      </c>
    </row>
    <row r="11" spans="1:8" ht="35.35" customHeight="1" thickBot="1" x14ac:dyDescent="0.3">
      <c r="A11" s="26" t="s">
        <v>20</v>
      </c>
      <c r="B11" s="13" t="s">
        <v>21</v>
      </c>
      <c r="C11" s="14" t="s">
        <v>22</v>
      </c>
      <c r="D11" s="15">
        <v>45550</v>
      </c>
      <c r="E11" s="15">
        <f t="shared" si="0"/>
        <v>56026.5</v>
      </c>
      <c r="F11" s="27" t="s">
        <v>1302</v>
      </c>
    </row>
    <row r="12" spans="1:8" ht="35.35" customHeight="1" thickBot="1" x14ac:dyDescent="0.3">
      <c r="A12" s="12" t="s">
        <v>23</v>
      </c>
      <c r="B12" s="58" t="s">
        <v>1229</v>
      </c>
      <c r="C12" s="59"/>
      <c r="D12" s="59"/>
      <c r="E12" s="59"/>
      <c r="F12" s="60"/>
    </row>
    <row r="13" spans="1:8" ht="44.85" customHeight="1" x14ac:dyDescent="0.25">
      <c r="A13" s="20" t="s">
        <v>24</v>
      </c>
      <c r="B13" s="8" t="s">
        <v>25</v>
      </c>
      <c r="C13" s="9" t="s">
        <v>26</v>
      </c>
      <c r="D13" s="11">
        <v>0</v>
      </c>
      <c r="E13" s="11">
        <f>D13*1.23</f>
        <v>0</v>
      </c>
      <c r="F13" s="75" t="s">
        <v>1315</v>
      </c>
    </row>
    <row r="14" spans="1:8" ht="48.6" customHeight="1" x14ac:dyDescent="0.25">
      <c r="A14" s="19" t="s">
        <v>27</v>
      </c>
      <c r="B14" s="3" t="s">
        <v>28</v>
      </c>
      <c r="C14" s="4" t="s">
        <v>29</v>
      </c>
      <c r="D14" s="6">
        <v>320000</v>
      </c>
      <c r="E14" s="6">
        <f>D14*1.23</f>
        <v>393600</v>
      </c>
      <c r="F14" s="75"/>
    </row>
    <row r="15" spans="1:8" ht="45" customHeight="1" x14ac:dyDescent="0.25">
      <c r="A15" s="19"/>
      <c r="B15" s="61" t="s">
        <v>16</v>
      </c>
      <c r="C15" s="63"/>
      <c r="D15" s="7">
        <f>SUM(D13:D14)</f>
        <v>320000</v>
      </c>
      <c r="E15" s="7">
        <f>D15*1.23</f>
        <v>393600</v>
      </c>
      <c r="F15" s="76"/>
    </row>
    <row r="16" spans="1:8" ht="73.55" customHeight="1" x14ac:dyDescent="0.25">
      <c r="A16" s="19" t="s">
        <v>30</v>
      </c>
      <c r="B16" s="3" t="s">
        <v>31</v>
      </c>
      <c r="C16" s="4" t="s">
        <v>32</v>
      </c>
      <c r="D16" s="6">
        <v>387017.89</v>
      </c>
      <c r="E16" s="6">
        <f>D16*1.23</f>
        <v>476032.00469999999</v>
      </c>
      <c r="F16" s="25" t="s">
        <v>1303</v>
      </c>
    </row>
    <row r="17" spans="1:8" ht="71.349999999999994" customHeight="1" thickBot="1" x14ac:dyDescent="0.3">
      <c r="A17" s="26" t="s">
        <v>33</v>
      </c>
      <c r="B17" s="13" t="s">
        <v>34</v>
      </c>
      <c r="C17" s="14" t="s">
        <v>35</v>
      </c>
      <c r="D17" s="15">
        <v>200691.06</v>
      </c>
      <c r="E17" s="15">
        <f>D17*1.23</f>
        <v>246850.00380000001</v>
      </c>
      <c r="F17" s="27" t="s">
        <v>1303</v>
      </c>
    </row>
    <row r="18" spans="1:8" ht="35.35" customHeight="1" thickBot="1" x14ac:dyDescent="0.3">
      <c r="A18" s="12" t="s">
        <v>36</v>
      </c>
      <c r="B18" s="58" t="s">
        <v>1230</v>
      </c>
      <c r="C18" s="59"/>
      <c r="D18" s="59"/>
      <c r="E18" s="59"/>
      <c r="F18" s="60"/>
    </row>
    <row r="19" spans="1:8" ht="35.35" customHeight="1" x14ac:dyDescent="0.25">
      <c r="A19" s="20" t="s">
        <v>37</v>
      </c>
      <c r="B19" s="8" t="s">
        <v>38</v>
      </c>
      <c r="C19" s="9" t="s">
        <v>39</v>
      </c>
      <c r="D19" s="11">
        <v>1400</v>
      </c>
      <c r="E19" s="11">
        <f>D19*1.23</f>
        <v>1722</v>
      </c>
      <c r="F19" s="28" t="s">
        <v>1302</v>
      </c>
    </row>
    <row r="20" spans="1:8" ht="35.35" customHeight="1" x14ac:dyDescent="0.25">
      <c r="A20" s="19" t="s">
        <v>40</v>
      </c>
      <c r="B20" s="3" t="s">
        <v>41</v>
      </c>
      <c r="C20" s="4" t="s">
        <v>42</v>
      </c>
      <c r="D20" s="6">
        <v>0</v>
      </c>
      <c r="E20" s="6">
        <f>D20*1.23</f>
        <v>0</v>
      </c>
      <c r="F20" s="25" t="s">
        <v>1302</v>
      </c>
    </row>
    <row r="21" spans="1:8" ht="35.35" customHeight="1" thickBot="1" x14ac:dyDescent="0.3">
      <c r="A21" s="26" t="s">
        <v>43</v>
      </c>
      <c r="B21" s="13" t="s">
        <v>44</v>
      </c>
      <c r="C21" s="14" t="s">
        <v>45</v>
      </c>
      <c r="D21" s="15">
        <v>3000</v>
      </c>
      <c r="E21" s="15">
        <f>D21*1.23</f>
        <v>3690</v>
      </c>
      <c r="F21" s="27" t="s">
        <v>1302</v>
      </c>
    </row>
    <row r="22" spans="1:8" ht="35.35" customHeight="1" thickBot="1" x14ac:dyDescent="0.3">
      <c r="A22" s="12" t="s">
        <v>46</v>
      </c>
      <c r="B22" s="58" t="s">
        <v>1231</v>
      </c>
      <c r="C22" s="59"/>
      <c r="D22" s="59"/>
      <c r="E22" s="59"/>
      <c r="F22" s="60"/>
    </row>
    <row r="23" spans="1:8" ht="134.35" customHeight="1" x14ac:dyDescent="0.25">
      <c r="A23" s="20" t="s">
        <v>47</v>
      </c>
      <c r="B23" s="8" t="s">
        <v>48</v>
      </c>
      <c r="C23" s="9" t="s">
        <v>49</v>
      </c>
      <c r="D23" s="17">
        <v>213415</v>
      </c>
      <c r="E23" s="17">
        <f t="shared" ref="E23:E29" si="1">D23*1.23</f>
        <v>262500.45</v>
      </c>
      <c r="F23" s="33" t="s">
        <v>1313</v>
      </c>
    </row>
    <row r="24" spans="1:8" ht="35.35" customHeight="1" x14ac:dyDescent="0.25">
      <c r="A24" s="19" t="s">
        <v>50</v>
      </c>
      <c r="B24" s="3" t="s">
        <v>51</v>
      </c>
      <c r="C24" s="4" t="s">
        <v>52</v>
      </c>
      <c r="D24" s="6">
        <v>100000</v>
      </c>
      <c r="E24" s="6">
        <f t="shared" si="1"/>
        <v>123000</v>
      </c>
      <c r="F24" s="25" t="s">
        <v>1302</v>
      </c>
    </row>
    <row r="25" spans="1:8" ht="35.35" customHeight="1" x14ac:dyDescent="0.25">
      <c r="A25" s="19" t="s">
        <v>53</v>
      </c>
      <c r="B25" s="3" t="s">
        <v>54</v>
      </c>
      <c r="C25" s="4" t="s">
        <v>55</v>
      </c>
      <c r="D25" s="6">
        <v>46000</v>
      </c>
      <c r="E25" s="6">
        <f t="shared" si="1"/>
        <v>56580</v>
      </c>
      <c r="F25" s="25" t="s">
        <v>1302</v>
      </c>
      <c r="H25" s="2"/>
    </row>
    <row r="26" spans="1:8" ht="35.35" customHeight="1" x14ac:dyDescent="0.25">
      <c r="A26" s="19" t="s">
        <v>56</v>
      </c>
      <c r="B26" s="3" t="s">
        <v>57</v>
      </c>
      <c r="C26" s="4" t="s">
        <v>58</v>
      </c>
      <c r="D26" s="6">
        <v>825</v>
      </c>
      <c r="E26" s="6">
        <f t="shared" si="1"/>
        <v>1014.75</v>
      </c>
      <c r="F26" s="25" t="s">
        <v>1302</v>
      </c>
    </row>
    <row r="27" spans="1:8" ht="35.35" customHeight="1" x14ac:dyDescent="0.25">
      <c r="A27" s="19" t="s">
        <v>59</v>
      </c>
      <c r="B27" s="3" t="s">
        <v>60</v>
      </c>
      <c r="C27" s="4" t="s">
        <v>61</v>
      </c>
      <c r="D27" s="6">
        <v>13084</v>
      </c>
      <c r="E27" s="6">
        <f t="shared" si="1"/>
        <v>16093.32</v>
      </c>
      <c r="F27" s="25" t="s">
        <v>1302</v>
      </c>
    </row>
    <row r="28" spans="1:8" ht="35.35" customHeight="1" x14ac:dyDescent="0.25">
      <c r="A28" s="19" t="s">
        <v>62</v>
      </c>
      <c r="B28" s="3" t="s">
        <v>63</v>
      </c>
      <c r="C28" s="4" t="s">
        <v>1232</v>
      </c>
      <c r="D28" s="6">
        <v>20680</v>
      </c>
      <c r="E28" s="6">
        <f t="shared" si="1"/>
        <v>25436.399999999998</v>
      </c>
      <c r="F28" s="25" t="s">
        <v>1302</v>
      </c>
    </row>
    <row r="29" spans="1:8" ht="35.35" customHeight="1" x14ac:dyDescent="0.25">
      <c r="A29" s="19" t="s">
        <v>64</v>
      </c>
      <c r="B29" s="3" t="s">
        <v>65</v>
      </c>
      <c r="C29" s="4" t="s">
        <v>66</v>
      </c>
      <c r="D29" s="6">
        <v>13650</v>
      </c>
      <c r="E29" s="6">
        <f t="shared" si="1"/>
        <v>16789.5</v>
      </c>
      <c r="F29" s="25" t="s">
        <v>1302</v>
      </c>
    </row>
    <row r="30" spans="1:8" ht="35.35" customHeight="1" x14ac:dyDescent="0.25">
      <c r="A30" s="19" t="s">
        <v>67</v>
      </c>
      <c r="B30" s="3" t="s">
        <v>68</v>
      </c>
      <c r="C30" s="4" t="s">
        <v>69</v>
      </c>
      <c r="D30" s="6">
        <v>0</v>
      </c>
      <c r="E30" s="6">
        <f>D30*1.23</f>
        <v>0</v>
      </c>
      <c r="F30" s="25" t="s">
        <v>1302</v>
      </c>
    </row>
    <row r="31" spans="1:8" ht="35.35" customHeight="1" x14ac:dyDescent="0.25">
      <c r="A31" s="19" t="s">
        <v>70</v>
      </c>
      <c r="B31" s="3" t="s">
        <v>71</v>
      </c>
      <c r="C31" s="4" t="s">
        <v>72</v>
      </c>
      <c r="D31" s="6">
        <v>7400</v>
      </c>
      <c r="E31" s="6">
        <f>D31*1.23</f>
        <v>9102</v>
      </c>
      <c r="F31" s="25" t="s">
        <v>1302</v>
      </c>
    </row>
    <row r="32" spans="1:8" ht="35.35" customHeight="1" x14ac:dyDescent="0.25">
      <c r="A32" s="19" t="s">
        <v>73</v>
      </c>
      <c r="B32" s="3" t="s">
        <v>74</v>
      </c>
      <c r="C32" s="4" t="s">
        <v>75</v>
      </c>
      <c r="D32" s="6">
        <v>0</v>
      </c>
      <c r="E32" s="6">
        <f>D32*1.23</f>
        <v>0</v>
      </c>
      <c r="F32" s="25" t="s">
        <v>1302</v>
      </c>
    </row>
    <row r="33" spans="1:6" ht="35.35" customHeight="1" thickBot="1" x14ac:dyDescent="0.3">
      <c r="A33" s="26" t="s">
        <v>76</v>
      </c>
      <c r="B33" s="13" t="s">
        <v>77</v>
      </c>
      <c r="C33" s="14" t="s">
        <v>78</v>
      </c>
      <c r="D33" s="15">
        <v>1000</v>
      </c>
      <c r="E33" s="15">
        <f>D33*1.23</f>
        <v>1230</v>
      </c>
      <c r="F33" s="27" t="s">
        <v>1302</v>
      </c>
    </row>
    <row r="34" spans="1:6" ht="35.35" customHeight="1" thickBot="1" x14ac:dyDescent="0.3">
      <c r="A34" s="12" t="s">
        <v>79</v>
      </c>
      <c r="B34" s="58" t="s">
        <v>1233</v>
      </c>
      <c r="C34" s="59"/>
      <c r="D34" s="59"/>
      <c r="E34" s="59"/>
      <c r="F34" s="60"/>
    </row>
    <row r="35" spans="1:6" ht="35.35" customHeight="1" x14ac:dyDescent="0.25">
      <c r="A35" s="20" t="s">
        <v>80</v>
      </c>
      <c r="B35" s="8" t="s">
        <v>81</v>
      </c>
      <c r="C35" s="9" t="s">
        <v>82</v>
      </c>
      <c r="D35" s="11">
        <v>89600</v>
      </c>
      <c r="E35" s="11">
        <f t="shared" ref="E35:E47" si="2">D35*1.23</f>
        <v>110208</v>
      </c>
      <c r="F35" s="53" t="s">
        <v>1316</v>
      </c>
    </row>
    <row r="36" spans="1:6" ht="35.35" customHeight="1" x14ac:dyDescent="0.25">
      <c r="A36" s="19" t="s">
        <v>83</v>
      </c>
      <c r="B36" s="3" t="s">
        <v>84</v>
      </c>
      <c r="C36" s="4" t="s">
        <v>85</v>
      </c>
      <c r="D36" s="6">
        <v>0</v>
      </c>
      <c r="E36" s="6">
        <f t="shared" si="2"/>
        <v>0</v>
      </c>
      <c r="F36" s="64"/>
    </row>
    <row r="37" spans="1:6" ht="35.35" customHeight="1" x14ac:dyDescent="0.25">
      <c r="A37" s="19" t="s">
        <v>86</v>
      </c>
      <c r="B37" s="3" t="s">
        <v>87</v>
      </c>
      <c r="C37" s="4" t="s">
        <v>88</v>
      </c>
      <c r="D37" s="6">
        <v>90000</v>
      </c>
      <c r="E37" s="6">
        <f t="shared" si="2"/>
        <v>110700</v>
      </c>
      <c r="F37" s="64"/>
    </row>
    <row r="38" spans="1:6" ht="35.35" customHeight="1" x14ac:dyDescent="0.25">
      <c r="A38" s="19" t="s">
        <v>89</v>
      </c>
      <c r="B38" s="3" t="s">
        <v>90</v>
      </c>
      <c r="C38" s="4" t="s">
        <v>91</v>
      </c>
      <c r="D38" s="6">
        <v>5500</v>
      </c>
      <c r="E38" s="6">
        <f t="shared" si="2"/>
        <v>6765</v>
      </c>
      <c r="F38" s="64"/>
    </row>
    <row r="39" spans="1:6" ht="35.35" customHeight="1" x14ac:dyDescent="0.25">
      <c r="A39" s="19" t="s">
        <v>92</v>
      </c>
      <c r="B39" s="3" t="s">
        <v>93</v>
      </c>
      <c r="C39" s="4" t="s">
        <v>94</v>
      </c>
      <c r="D39" s="6">
        <v>54500</v>
      </c>
      <c r="E39" s="6">
        <f t="shared" si="2"/>
        <v>67035</v>
      </c>
      <c r="F39" s="64"/>
    </row>
    <row r="40" spans="1:6" ht="35.35" customHeight="1" x14ac:dyDescent="0.25">
      <c r="A40" s="19" t="s">
        <v>95</v>
      </c>
      <c r="B40" s="3" t="s">
        <v>96</v>
      </c>
      <c r="C40" s="4" t="s">
        <v>97</v>
      </c>
      <c r="D40" s="6">
        <v>255576</v>
      </c>
      <c r="E40" s="6">
        <f t="shared" si="2"/>
        <v>314358.48</v>
      </c>
      <c r="F40" s="64"/>
    </row>
    <row r="41" spans="1:6" ht="35.35" customHeight="1" x14ac:dyDescent="0.25">
      <c r="A41" s="19" t="s">
        <v>98</v>
      </c>
      <c r="B41" s="3" t="s">
        <v>99</v>
      </c>
      <c r="C41" s="4" t="s">
        <v>100</v>
      </c>
      <c r="D41" s="6">
        <v>75000</v>
      </c>
      <c r="E41" s="6">
        <f t="shared" si="2"/>
        <v>92250</v>
      </c>
      <c r="F41" s="64"/>
    </row>
    <row r="42" spans="1:6" ht="35.35" customHeight="1" x14ac:dyDescent="0.25">
      <c r="A42" s="19" t="s">
        <v>101</v>
      </c>
      <c r="B42" s="3" t="s">
        <v>102</v>
      </c>
      <c r="C42" s="4" t="s">
        <v>103</v>
      </c>
      <c r="D42" s="6">
        <v>107000</v>
      </c>
      <c r="E42" s="6">
        <f t="shared" si="2"/>
        <v>131610</v>
      </c>
      <c r="F42" s="64"/>
    </row>
    <row r="43" spans="1:6" ht="35.35" customHeight="1" x14ac:dyDescent="0.25">
      <c r="A43" s="19" t="s">
        <v>104</v>
      </c>
      <c r="B43" s="3" t="s">
        <v>105</v>
      </c>
      <c r="C43" s="4" t="s">
        <v>106</v>
      </c>
      <c r="D43" s="6">
        <v>26000</v>
      </c>
      <c r="E43" s="6">
        <f t="shared" si="2"/>
        <v>31980</v>
      </c>
      <c r="F43" s="64"/>
    </row>
    <row r="44" spans="1:6" ht="35.35" customHeight="1" x14ac:dyDescent="0.25">
      <c r="A44" s="19" t="s">
        <v>107</v>
      </c>
      <c r="B44" s="3" t="s">
        <v>108</v>
      </c>
      <c r="C44" s="4" t="s">
        <v>109</v>
      </c>
      <c r="D44" s="6">
        <v>0</v>
      </c>
      <c r="E44" s="6">
        <f t="shared" si="2"/>
        <v>0</v>
      </c>
      <c r="F44" s="64"/>
    </row>
    <row r="45" spans="1:6" ht="35.35" customHeight="1" x14ac:dyDescent="0.25">
      <c r="A45" s="19" t="s">
        <v>110</v>
      </c>
      <c r="B45" s="3" t="s">
        <v>111</v>
      </c>
      <c r="C45" s="4" t="s">
        <v>112</v>
      </c>
      <c r="D45" s="6">
        <v>71500</v>
      </c>
      <c r="E45" s="6">
        <f t="shared" si="2"/>
        <v>87945</v>
      </c>
      <c r="F45" s="64"/>
    </row>
    <row r="46" spans="1:6" ht="35.35" customHeight="1" x14ac:dyDescent="0.25">
      <c r="A46" s="19" t="s">
        <v>113</v>
      </c>
      <c r="B46" s="3" t="s">
        <v>114</v>
      </c>
      <c r="C46" s="4" t="s">
        <v>115</v>
      </c>
      <c r="D46" s="6">
        <v>53500</v>
      </c>
      <c r="E46" s="6">
        <f t="shared" si="2"/>
        <v>65805</v>
      </c>
      <c r="F46" s="64"/>
    </row>
    <row r="47" spans="1:6" ht="22.25" customHeight="1" x14ac:dyDescent="0.25">
      <c r="A47" s="19"/>
      <c r="B47" s="61" t="s">
        <v>16</v>
      </c>
      <c r="C47" s="63"/>
      <c r="D47" s="7">
        <f>SUM(D35:D46)</f>
        <v>828176</v>
      </c>
      <c r="E47" s="7">
        <f t="shared" si="2"/>
        <v>1018656.48</v>
      </c>
      <c r="F47" s="65"/>
    </row>
    <row r="48" spans="1:6" ht="35.35" customHeight="1" x14ac:dyDescent="0.25">
      <c r="A48" s="19" t="s">
        <v>116</v>
      </c>
      <c r="B48" s="3" t="s">
        <v>117</v>
      </c>
      <c r="C48" s="4" t="s">
        <v>118</v>
      </c>
      <c r="D48" s="6">
        <v>8500</v>
      </c>
      <c r="E48" s="6">
        <f t="shared" ref="E48:E70" si="3">D48*1.23</f>
        <v>10455</v>
      </c>
      <c r="F48" s="25" t="s">
        <v>1302</v>
      </c>
    </row>
    <row r="49" spans="1:6" ht="35.35" customHeight="1" x14ac:dyDescent="0.25">
      <c r="A49" s="19" t="s">
        <v>119</v>
      </c>
      <c r="B49" s="3" t="s">
        <v>120</v>
      </c>
      <c r="C49" s="4" t="s">
        <v>121</v>
      </c>
      <c r="D49" s="6">
        <v>1700</v>
      </c>
      <c r="E49" s="6">
        <f t="shared" si="3"/>
        <v>2091</v>
      </c>
      <c r="F49" s="25" t="s">
        <v>1302</v>
      </c>
    </row>
    <row r="50" spans="1:6" ht="35.35" customHeight="1" x14ac:dyDescent="0.25">
      <c r="A50" s="19" t="s">
        <v>122</v>
      </c>
      <c r="B50" s="3" t="s">
        <v>123</v>
      </c>
      <c r="C50" s="4" t="s">
        <v>124</v>
      </c>
      <c r="D50" s="6">
        <v>6000</v>
      </c>
      <c r="E50" s="6">
        <f t="shared" si="3"/>
        <v>7380</v>
      </c>
      <c r="F50" s="25" t="s">
        <v>1302</v>
      </c>
    </row>
    <row r="51" spans="1:6" ht="35.35" customHeight="1" x14ac:dyDescent="0.25">
      <c r="A51" s="19" t="s">
        <v>125</v>
      </c>
      <c r="B51" s="3" t="s">
        <v>126</v>
      </c>
      <c r="C51" s="4" t="s">
        <v>127</v>
      </c>
      <c r="D51" s="6">
        <v>0</v>
      </c>
      <c r="E51" s="6">
        <f t="shared" si="3"/>
        <v>0</v>
      </c>
      <c r="F51" s="25" t="s">
        <v>1302</v>
      </c>
    </row>
    <row r="52" spans="1:6" ht="35.35" customHeight="1" x14ac:dyDescent="0.25">
      <c r="A52" s="19" t="s">
        <v>128</v>
      </c>
      <c r="B52" s="3" t="s">
        <v>129</v>
      </c>
      <c r="C52" s="4" t="s">
        <v>130</v>
      </c>
      <c r="D52" s="6">
        <v>5100</v>
      </c>
      <c r="E52" s="6">
        <f t="shared" si="3"/>
        <v>6273</v>
      </c>
      <c r="F52" s="25" t="s">
        <v>1302</v>
      </c>
    </row>
    <row r="53" spans="1:6" ht="35.35" customHeight="1" x14ac:dyDescent="0.25">
      <c r="A53" s="19" t="s">
        <v>131</v>
      </c>
      <c r="B53" s="3" t="s">
        <v>132</v>
      </c>
      <c r="C53" s="4" t="s">
        <v>133</v>
      </c>
      <c r="D53" s="6">
        <v>22000</v>
      </c>
      <c r="E53" s="6">
        <f t="shared" si="3"/>
        <v>27060</v>
      </c>
      <c r="F53" s="25" t="s">
        <v>1302</v>
      </c>
    </row>
    <row r="54" spans="1:6" ht="35.35" customHeight="1" x14ac:dyDescent="0.25">
      <c r="A54" s="19" t="s">
        <v>134</v>
      </c>
      <c r="B54" s="3" t="s">
        <v>135</v>
      </c>
      <c r="C54" s="4" t="s">
        <v>136</v>
      </c>
      <c r="D54" s="6">
        <v>29100</v>
      </c>
      <c r="E54" s="6">
        <f t="shared" si="3"/>
        <v>35793</v>
      </c>
      <c r="F54" s="25" t="s">
        <v>1302</v>
      </c>
    </row>
    <row r="55" spans="1:6" ht="35.35" customHeight="1" x14ac:dyDescent="0.25">
      <c r="A55" s="19" t="s">
        <v>137</v>
      </c>
      <c r="B55" s="3" t="s">
        <v>138</v>
      </c>
      <c r="C55" s="4" t="s">
        <v>139</v>
      </c>
      <c r="D55" s="6">
        <v>9000</v>
      </c>
      <c r="E55" s="6">
        <f t="shared" si="3"/>
        <v>11070</v>
      </c>
      <c r="F55" s="25" t="s">
        <v>1302</v>
      </c>
    </row>
    <row r="56" spans="1:6" ht="35.35" customHeight="1" x14ac:dyDescent="0.25">
      <c r="A56" s="19" t="s">
        <v>140</v>
      </c>
      <c r="B56" s="3" t="s">
        <v>141</v>
      </c>
      <c r="C56" s="4" t="s">
        <v>142</v>
      </c>
      <c r="D56" s="6">
        <v>40300</v>
      </c>
      <c r="E56" s="6">
        <f t="shared" si="3"/>
        <v>49569</v>
      </c>
      <c r="F56" s="25" t="s">
        <v>1302</v>
      </c>
    </row>
    <row r="57" spans="1:6" ht="35.35" customHeight="1" x14ac:dyDescent="0.25">
      <c r="A57" s="19" t="s">
        <v>143</v>
      </c>
      <c r="B57" s="3" t="s">
        <v>144</v>
      </c>
      <c r="C57" s="4" t="s">
        <v>145</v>
      </c>
      <c r="D57" s="6">
        <v>0</v>
      </c>
      <c r="E57" s="6">
        <f t="shared" si="3"/>
        <v>0</v>
      </c>
      <c r="F57" s="25" t="s">
        <v>1302</v>
      </c>
    </row>
    <row r="58" spans="1:6" ht="35.35" customHeight="1" x14ac:dyDescent="0.25">
      <c r="A58" s="19" t="s">
        <v>146</v>
      </c>
      <c r="B58" s="3" t="s">
        <v>147</v>
      </c>
      <c r="C58" s="4" t="s">
        <v>148</v>
      </c>
      <c r="D58" s="6">
        <v>7200</v>
      </c>
      <c r="E58" s="6">
        <f t="shared" si="3"/>
        <v>8856</v>
      </c>
      <c r="F58" s="25" t="s">
        <v>1302</v>
      </c>
    </row>
    <row r="59" spans="1:6" ht="35.35" customHeight="1" x14ac:dyDescent="0.25">
      <c r="A59" s="19" t="s">
        <v>149</v>
      </c>
      <c r="B59" s="3" t="s">
        <v>150</v>
      </c>
      <c r="C59" s="4" t="s">
        <v>151</v>
      </c>
      <c r="D59" s="6">
        <v>9300</v>
      </c>
      <c r="E59" s="6">
        <f t="shared" si="3"/>
        <v>11439</v>
      </c>
      <c r="F59" s="25" t="s">
        <v>1302</v>
      </c>
    </row>
    <row r="60" spans="1:6" ht="35.35" customHeight="1" x14ac:dyDescent="0.25">
      <c r="A60" s="19" t="s">
        <v>152</v>
      </c>
      <c r="B60" s="3" t="s">
        <v>153</v>
      </c>
      <c r="C60" s="4" t="s">
        <v>154</v>
      </c>
      <c r="D60" s="6">
        <v>4000</v>
      </c>
      <c r="E60" s="6">
        <f t="shared" si="3"/>
        <v>4920</v>
      </c>
      <c r="F60" s="25" t="s">
        <v>1302</v>
      </c>
    </row>
    <row r="61" spans="1:6" ht="35.35" customHeight="1" x14ac:dyDescent="0.25">
      <c r="A61" s="19" t="s">
        <v>155</v>
      </c>
      <c r="B61" s="3" t="s">
        <v>156</v>
      </c>
      <c r="C61" s="4" t="s">
        <v>157</v>
      </c>
      <c r="D61" s="6">
        <v>0</v>
      </c>
      <c r="E61" s="6">
        <f t="shared" si="3"/>
        <v>0</v>
      </c>
      <c r="F61" s="25" t="s">
        <v>1302</v>
      </c>
    </row>
    <row r="62" spans="1:6" ht="35.35" customHeight="1" x14ac:dyDescent="0.25">
      <c r="A62" s="19" t="s">
        <v>158</v>
      </c>
      <c r="B62" s="3" t="s">
        <v>159</v>
      </c>
      <c r="C62" s="4" t="s">
        <v>160</v>
      </c>
      <c r="D62" s="6">
        <v>2400</v>
      </c>
      <c r="E62" s="6">
        <f t="shared" si="3"/>
        <v>2952</v>
      </c>
      <c r="F62" s="25" t="s">
        <v>1302</v>
      </c>
    </row>
    <row r="63" spans="1:6" ht="35.35" customHeight="1" x14ac:dyDescent="0.25">
      <c r="A63" s="19" t="s">
        <v>161</v>
      </c>
      <c r="B63" s="3" t="s">
        <v>162</v>
      </c>
      <c r="C63" s="4" t="s">
        <v>163</v>
      </c>
      <c r="D63" s="6">
        <v>0</v>
      </c>
      <c r="E63" s="6">
        <f t="shared" si="3"/>
        <v>0</v>
      </c>
      <c r="F63" s="25" t="s">
        <v>1302</v>
      </c>
    </row>
    <row r="64" spans="1:6" ht="35.35" customHeight="1" x14ac:dyDescent="0.25">
      <c r="A64" s="19" t="s">
        <v>164</v>
      </c>
      <c r="B64" s="3" t="s">
        <v>165</v>
      </c>
      <c r="C64" s="4" t="s">
        <v>166</v>
      </c>
      <c r="D64" s="6">
        <v>1243.9000000000001</v>
      </c>
      <c r="E64" s="6">
        <f t="shared" si="3"/>
        <v>1529.9970000000001</v>
      </c>
      <c r="F64" s="25" t="s">
        <v>1302</v>
      </c>
    </row>
    <row r="65" spans="1:6" ht="35.35" customHeight="1" x14ac:dyDescent="0.25">
      <c r="A65" s="19" t="s">
        <v>167</v>
      </c>
      <c r="B65" s="3" t="s">
        <v>168</v>
      </c>
      <c r="C65" s="4" t="s">
        <v>169</v>
      </c>
      <c r="D65" s="6">
        <v>0</v>
      </c>
      <c r="E65" s="6">
        <f t="shared" si="3"/>
        <v>0</v>
      </c>
      <c r="F65" s="25" t="s">
        <v>1302</v>
      </c>
    </row>
    <row r="66" spans="1:6" ht="35.35" customHeight="1" x14ac:dyDescent="0.25">
      <c r="A66" s="19" t="s">
        <v>170</v>
      </c>
      <c r="B66" s="3" t="s">
        <v>171</v>
      </c>
      <c r="C66" s="4" t="s">
        <v>172</v>
      </c>
      <c r="D66" s="6">
        <v>9400</v>
      </c>
      <c r="E66" s="6">
        <f t="shared" si="3"/>
        <v>11562</v>
      </c>
      <c r="F66" s="25" t="s">
        <v>1302</v>
      </c>
    </row>
    <row r="67" spans="1:6" ht="35.35" customHeight="1" x14ac:dyDescent="0.25">
      <c r="A67" s="19" t="s">
        <v>173</v>
      </c>
      <c r="B67" s="3" t="s">
        <v>174</v>
      </c>
      <c r="C67" s="4" t="s">
        <v>175</v>
      </c>
      <c r="D67" s="6">
        <v>2777</v>
      </c>
      <c r="E67" s="6">
        <f t="shared" si="3"/>
        <v>3415.71</v>
      </c>
      <c r="F67" s="25" t="s">
        <v>1302</v>
      </c>
    </row>
    <row r="68" spans="1:6" ht="35.35" customHeight="1" x14ac:dyDescent="0.25">
      <c r="A68" s="19" t="s">
        <v>176</v>
      </c>
      <c r="B68" s="3" t="s">
        <v>177</v>
      </c>
      <c r="C68" s="4" t="s">
        <v>178</v>
      </c>
      <c r="D68" s="6">
        <v>3000</v>
      </c>
      <c r="E68" s="6">
        <f t="shared" si="3"/>
        <v>3690</v>
      </c>
      <c r="F68" s="25" t="s">
        <v>1302</v>
      </c>
    </row>
    <row r="69" spans="1:6" ht="35.35" customHeight="1" x14ac:dyDescent="0.25">
      <c r="A69" s="19" t="s">
        <v>179</v>
      </c>
      <c r="B69" s="3" t="s">
        <v>180</v>
      </c>
      <c r="C69" s="4" t="s">
        <v>181</v>
      </c>
      <c r="D69" s="6">
        <v>0</v>
      </c>
      <c r="E69" s="6">
        <f t="shared" si="3"/>
        <v>0</v>
      </c>
      <c r="F69" s="25" t="s">
        <v>1302</v>
      </c>
    </row>
    <row r="70" spans="1:6" ht="35.35" customHeight="1" thickBot="1" x14ac:dyDescent="0.3">
      <c r="A70" s="26" t="s">
        <v>182</v>
      </c>
      <c r="B70" s="13" t="s">
        <v>183</v>
      </c>
      <c r="C70" s="14" t="s">
        <v>184</v>
      </c>
      <c r="D70" s="15">
        <v>0</v>
      </c>
      <c r="E70" s="15">
        <f t="shared" si="3"/>
        <v>0</v>
      </c>
      <c r="F70" s="27" t="s">
        <v>1302</v>
      </c>
    </row>
    <row r="71" spans="1:6" ht="35.35" customHeight="1" thickBot="1" x14ac:dyDescent="0.3">
      <c r="A71" s="12" t="s">
        <v>185</v>
      </c>
      <c r="B71" s="58" t="s">
        <v>1234</v>
      </c>
      <c r="C71" s="59"/>
      <c r="D71" s="59"/>
      <c r="E71" s="59"/>
      <c r="F71" s="60"/>
    </row>
    <row r="72" spans="1:6" ht="35.35" customHeight="1" x14ac:dyDescent="0.25">
      <c r="A72" s="20" t="s">
        <v>186</v>
      </c>
      <c r="B72" s="8" t="s">
        <v>187</v>
      </c>
      <c r="C72" s="9" t="s">
        <v>188</v>
      </c>
      <c r="D72" s="11">
        <v>15500</v>
      </c>
      <c r="E72" s="11">
        <f t="shared" ref="E72:E77" si="4">D72*1.23</f>
        <v>19065</v>
      </c>
      <c r="F72" s="29" t="s">
        <v>1304</v>
      </c>
    </row>
    <row r="73" spans="1:6" ht="35.35" customHeight="1" x14ac:dyDescent="0.25">
      <c r="A73" s="19" t="s">
        <v>189</v>
      </c>
      <c r="B73" s="3" t="s">
        <v>190</v>
      </c>
      <c r="C73" s="4" t="s">
        <v>191</v>
      </c>
      <c r="D73" s="6">
        <v>4500</v>
      </c>
      <c r="E73" s="6">
        <f t="shared" si="4"/>
        <v>5535</v>
      </c>
      <c r="F73" s="30" t="s">
        <v>1304</v>
      </c>
    </row>
    <row r="74" spans="1:6" ht="35.35" customHeight="1" x14ac:dyDescent="0.25">
      <c r="A74" s="19" t="s">
        <v>192</v>
      </c>
      <c r="B74" s="3" t="s">
        <v>193</v>
      </c>
      <c r="C74" s="4" t="s">
        <v>194</v>
      </c>
      <c r="D74" s="6">
        <v>10500</v>
      </c>
      <c r="E74" s="6">
        <f t="shared" si="4"/>
        <v>12915</v>
      </c>
      <c r="F74" s="30" t="s">
        <v>1304</v>
      </c>
    </row>
    <row r="75" spans="1:6" ht="35.35" customHeight="1" x14ac:dyDescent="0.25">
      <c r="A75" s="19" t="s">
        <v>195</v>
      </c>
      <c r="B75" s="3" t="s">
        <v>196</v>
      </c>
      <c r="C75" s="4" t="s">
        <v>197</v>
      </c>
      <c r="D75" s="6">
        <v>5000</v>
      </c>
      <c r="E75" s="6">
        <f t="shared" si="4"/>
        <v>6150</v>
      </c>
      <c r="F75" s="30" t="s">
        <v>1304</v>
      </c>
    </row>
    <row r="76" spans="1:6" ht="35.35" customHeight="1" x14ac:dyDescent="0.25">
      <c r="A76" s="19" t="s">
        <v>198</v>
      </c>
      <c r="B76" s="3" t="s">
        <v>199</v>
      </c>
      <c r="C76" s="4" t="s">
        <v>200</v>
      </c>
      <c r="D76" s="6">
        <v>14700</v>
      </c>
      <c r="E76" s="6">
        <f t="shared" si="4"/>
        <v>18081</v>
      </c>
      <c r="F76" s="25" t="s">
        <v>1302</v>
      </c>
    </row>
    <row r="77" spans="1:6" ht="35.35" customHeight="1" thickBot="1" x14ac:dyDescent="0.3">
      <c r="A77" s="26" t="s">
        <v>201</v>
      </c>
      <c r="B77" s="13" t="s">
        <v>202</v>
      </c>
      <c r="C77" s="14" t="s">
        <v>203</v>
      </c>
      <c r="D77" s="15">
        <v>16500</v>
      </c>
      <c r="E77" s="15">
        <f t="shared" si="4"/>
        <v>20295</v>
      </c>
      <c r="F77" s="27" t="s">
        <v>1302</v>
      </c>
    </row>
    <row r="78" spans="1:6" ht="35.35" customHeight="1" thickBot="1" x14ac:dyDescent="0.3">
      <c r="A78" s="12" t="s">
        <v>204</v>
      </c>
      <c r="B78" s="58" t="s">
        <v>1307</v>
      </c>
      <c r="C78" s="59"/>
      <c r="D78" s="59"/>
      <c r="E78" s="59"/>
      <c r="F78" s="60"/>
    </row>
    <row r="79" spans="1:6" ht="35.35" customHeight="1" x14ac:dyDescent="0.25">
      <c r="A79" s="20" t="s">
        <v>205</v>
      </c>
      <c r="B79" s="8" t="s">
        <v>206</v>
      </c>
      <c r="C79" s="9" t="s">
        <v>207</v>
      </c>
      <c r="D79" s="11">
        <v>0</v>
      </c>
      <c r="E79" s="11">
        <f>D79*1.23</f>
        <v>0</v>
      </c>
      <c r="F79" s="29" t="s">
        <v>1304</v>
      </c>
    </row>
    <row r="80" spans="1:6" ht="35.35" customHeight="1" x14ac:dyDescent="0.25">
      <c r="A80" s="19" t="s">
        <v>208</v>
      </c>
      <c r="B80" s="3" t="s">
        <v>209</v>
      </c>
      <c r="C80" s="4" t="s">
        <v>210</v>
      </c>
      <c r="D80" s="6">
        <v>45000</v>
      </c>
      <c r="E80" s="6">
        <f>D80*1.23</f>
        <v>55350</v>
      </c>
      <c r="F80" s="3" t="s">
        <v>1304</v>
      </c>
    </row>
    <row r="81" spans="1:6" ht="35.35" customHeight="1" x14ac:dyDescent="0.25">
      <c r="A81" s="19" t="s">
        <v>211</v>
      </c>
      <c r="B81" s="3" t="s">
        <v>212</v>
      </c>
      <c r="C81" s="4" t="s">
        <v>213</v>
      </c>
      <c r="D81" s="6">
        <v>3000</v>
      </c>
      <c r="E81" s="6">
        <f>D81*1.23</f>
        <v>3690</v>
      </c>
      <c r="F81" s="3" t="s">
        <v>1304</v>
      </c>
    </row>
    <row r="82" spans="1:6" ht="35.35" customHeight="1" x14ac:dyDescent="0.25">
      <c r="A82" s="19" t="s">
        <v>214</v>
      </c>
      <c r="B82" s="3" t="s">
        <v>215</v>
      </c>
      <c r="C82" s="4" t="s">
        <v>216</v>
      </c>
      <c r="D82" s="6">
        <v>19000</v>
      </c>
      <c r="E82" s="6">
        <f>D82*1.23</f>
        <v>23370</v>
      </c>
      <c r="F82" s="25" t="s">
        <v>1302</v>
      </c>
    </row>
    <row r="83" spans="1:6" ht="35.35" customHeight="1" thickBot="1" x14ac:dyDescent="0.3">
      <c r="A83" s="26" t="s">
        <v>217</v>
      </c>
      <c r="B83" s="13" t="s">
        <v>218</v>
      </c>
      <c r="C83" s="14" t="s">
        <v>219</v>
      </c>
      <c r="D83" s="15">
        <v>9000</v>
      </c>
      <c r="E83" s="15">
        <f>D83*1.23</f>
        <v>11070</v>
      </c>
      <c r="F83" s="27" t="s">
        <v>1302</v>
      </c>
    </row>
    <row r="84" spans="1:6" ht="35.35" customHeight="1" thickBot="1" x14ac:dyDescent="0.3">
      <c r="A84" s="12" t="s">
        <v>220</v>
      </c>
      <c r="B84" s="58" t="s">
        <v>1235</v>
      </c>
      <c r="C84" s="59"/>
      <c r="D84" s="59"/>
      <c r="E84" s="59"/>
      <c r="F84" s="60"/>
    </row>
    <row r="85" spans="1:6" ht="35.35" customHeight="1" x14ac:dyDescent="0.25">
      <c r="A85" s="20" t="s">
        <v>221</v>
      </c>
      <c r="B85" s="8" t="s">
        <v>222</v>
      </c>
      <c r="C85" s="9" t="s">
        <v>223</v>
      </c>
      <c r="D85" s="11">
        <v>1000</v>
      </c>
      <c r="E85" s="11">
        <f t="shared" ref="E85:E89" si="5">D85*1.23</f>
        <v>1230</v>
      </c>
      <c r="F85" s="48" t="s">
        <v>1304</v>
      </c>
    </row>
    <row r="86" spans="1:6" ht="35.35" customHeight="1" x14ac:dyDescent="0.25">
      <c r="A86" s="19" t="s">
        <v>224</v>
      </c>
      <c r="B86" s="3" t="s">
        <v>225</v>
      </c>
      <c r="C86" s="4" t="s">
        <v>226</v>
      </c>
      <c r="D86" s="6">
        <v>53200</v>
      </c>
      <c r="E86" s="6">
        <f t="shared" si="5"/>
        <v>65436</v>
      </c>
      <c r="F86" s="3" t="s">
        <v>1304</v>
      </c>
    </row>
    <row r="87" spans="1:6" ht="35.35" customHeight="1" x14ac:dyDescent="0.25">
      <c r="A87" s="19" t="s">
        <v>227</v>
      </c>
      <c r="B87" s="3" t="s">
        <v>228</v>
      </c>
      <c r="C87" s="4" t="s">
        <v>229</v>
      </c>
      <c r="D87" s="6">
        <v>4500</v>
      </c>
      <c r="E87" s="6">
        <f t="shared" si="5"/>
        <v>5535</v>
      </c>
      <c r="F87" s="3" t="s">
        <v>1304</v>
      </c>
    </row>
    <row r="88" spans="1:6" ht="35.35" customHeight="1" x14ac:dyDescent="0.25">
      <c r="A88" s="19" t="s">
        <v>230</v>
      </c>
      <c r="B88" s="3" t="s">
        <v>231</v>
      </c>
      <c r="C88" s="4" t="s">
        <v>232</v>
      </c>
      <c r="D88" s="6">
        <v>500</v>
      </c>
      <c r="E88" s="6">
        <f t="shared" si="5"/>
        <v>615</v>
      </c>
      <c r="F88" s="25" t="s">
        <v>1302</v>
      </c>
    </row>
    <row r="89" spans="1:6" ht="35.35" customHeight="1" thickBot="1" x14ac:dyDescent="0.3">
      <c r="A89" s="26" t="s">
        <v>233</v>
      </c>
      <c r="B89" s="13" t="s">
        <v>234</v>
      </c>
      <c r="C89" s="14" t="s">
        <v>235</v>
      </c>
      <c r="D89" s="15">
        <v>12000</v>
      </c>
      <c r="E89" s="15">
        <f t="shared" si="5"/>
        <v>14760</v>
      </c>
      <c r="F89" s="27" t="s">
        <v>1302</v>
      </c>
    </row>
    <row r="90" spans="1:6" ht="35.35" customHeight="1" thickBot="1" x14ac:dyDescent="0.3">
      <c r="A90" s="12" t="s">
        <v>236</v>
      </c>
      <c r="B90" s="58" t="s">
        <v>1236</v>
      </c>
      <c r="C90" s="59"/>
      <c r="D90" s="59"/>
      <c r="E90" s="59"/>
      <c r="F90" s="60"/>
    </row>
    <row r="91" spans="1:6" ht="35.35" customHeight="1" x14ac:dyDescent="0.25">
      <c r="A91" s="20" t="s">
        <v>237</v>
      </c>
      <c r="B91" s="8" t="s">
        <v>238</v>
      </c>
      <c r="C91" s="9" t="s">
        <v>239</v>
      </c>
      <c r="D91" s="11">
        <v>0</v>
      </c>
      <c r="E91" s="11">
        <f>D91*1.23</f>
        <v>0</v>
      </c>
      <c r="F91" s="29" t="s">
        <v>1304</v>
      </c>
    </row>
    <row r="92" spans="1:6" ht="35.35" customHeight="1" x14ac:dyDescent="0.25">
      <c r="A92" s="19" t="s">
        <v>240</v>
      </c>
      <c r="B92" s="3" t="s">
        <v>241</v>
      </c>
      <c r="C92" s="4" t="s">
        <v>242</v>
      </c>
      <c r="D92" s="6">
        <v>1626.02</v>
      </c>
      <c r="E92" s="11">
        <f t="shared" ref="E92:E96" si="6">D92*1.23</f>
        <v>2000.0046</v>
      </c>
      <c r="F92" s="30" t="s">
        <v>1304</v>
      </c>
    </row>
    <row r="93" spans="1:6" ht="35.35" customHeight="1" x14ac:dyDescent="0.25">
      <c r="A93" s="19" t="s">
        <v>243</v>
      </c>
      <c r="B93" s="3" t="s">
        <v>244</v>
      </c>
      <c r="C93" s="4" t="s">
        <v>245</v>
      </c>
      <c r="D93" s="6">
        <v>0</v>
      </c>
      <c r="E93" s="11">
        <f t="shared" si="6"/>
        <v>0</v>
      </c>
      <c r="F93" s="30" t="s">
        <v>1304</v>
      </c>
    </row>
    <row r="94" spans="1:6" ht="35.35" customHeight="1" x14ac:dyDescent="0.25">
      <c r="A94" s="19" t="s">
        <v>246</v>
      </c>
      <c r="B94" s="3" t="s">
        <v>247</v>
      </c>
      <c r="C94" s="4" t="s">
        <v>248</v>
      </c>
      <c r="D94" s="6">
        <v>0</v>
      </c>
      <c r="E94" s="11">
        <f t="shared" si="6"/>
        <v>0</v>
      </c>
      <c r="F94" s="30" t="s">
        <v>1304</v>
      </c>
    </row>
    <row r="95" spans="1:6" ht="35.35" customHeight="1" x14ac:dyDescent="0.25">
      <c r="A95" s="19" t="s">
        <v>249</v>
      </c>
      <c r="B95" s="3" t="s">
        <v>250</v>
      </c>
      <c r="C95" s="4" t="s">
        <v>251</v>
      </c>
      <c r="D95" s="6">
        <v>0</v>
      </c>
      <c r="E95" s="11">
        <f t="shared" si="6"/>
        <v>0</v>
      </c>
      <c r="F95" s="30" t="s">
        <v>1304</v>
      </c>
    </row>
    <row r="96" spans="1:6" ht="35.35" customHeight="1" x14ac:dyDescent="0.25">
      <c r="A96" s="19" t="s">
        <v>252</v>
      </c>
      <c r="B96" s="3" t="s">
        <v>253</v>
      </c>
      <c r="C96" s="4" t="s">
        <v>254</v>
      </c>
      <c r="D96" s="6">
        <v>5000</v>
      </c>
      <c r="E96" s="11">
        <f t="shared" si="6"/>
        <v>6150</v>
      </c>
      <c r="F96" s="30" t="s">
        <v>1304</v>
      </c>
    </row>
    <row r="97" spans="1:6" ht="35.35" customHeight="1" x14ac:dyDescent="0.25">
      <c r="A97" s="19" t="s">
        <v>255</v>
      </c>
      <c r="B97" s="3" t="s">
        <v>256</v>
      </c>
      <c r="C97" s="4" t="s">
        <v>257</v>
      </c>
      <c r="D97" s="6">
        <v>0</v>
      </c>
      <c r="E97" s="6">
        <f t="shared" ref="E97:E106" si="7">D97*1.23</f>
        <v>0</v>
      </c>
      <c r="F97" s="25" t="s">
        <v>1302</v>
      </c>
    </row>
    <row r="98" spans="1:6" ht="35.35" customHeight="1" x14ac:dyDescent="0.25">
      <c r="A98" s="19" t="s">
        <v>258</v>
      </c>
      <c r="B98" s="3" t="s">
        <v>259</v>
      </c>
      <c r="C98" s="4" t="s">
        <v>260</v>
      </c>
      <c r="D98" s="6">
        <v>0</v>
      </c>
      <c r="E98" s="6">
        <f t="shared" si="7"/>
        <v>0</v>
      </c>
      <c r="F98" s="25" t="s">
        <v>1302</v>
      </c>
    </row>
    <row r="99" spans="1:6" ht="35.35" customHeight="1" x14ac:dyDescent="0.25">
      <c r="A99" s="19" t="s">
        <v>261</v>
      </c>
      <c r="B99" s="3" t="s">
        <v>262</v>
      </c>
      <c r="C99" s="4" t="s">
        <v>263</v>
      </c>
      <c r="D99" s="6">
        <v>200</v>
      </c>
      <c r="E99" s="6">
        <f t="shared" si="7"/>
        <v>246</v>
      </c>
      <c r="F99" s="25" t="s">
        <v>1302</v>
      </c>
    </row>
    <row r="100" spans="1:6" ht="35.35" customHeight="1" x14ac:dyDescent="0.25">
      <c r="A100" s="19" t="s">
        <v>264</v>
      </c>
      <c r="B100" s="3" t="s">
        <v>265</v>
      </c>
      <c r="C100" s="4" t="s">
        <v>266</v>
      </c>
      <c r="D100" s="6">
        <v>2700</v>
      </c>
      <c r="E100" s="6">
        <f t="shared" si="7"/>
        <v>3321</v>
      </c>
      <c r="F100" s="25" t="s">
        <v>1302</v>
      </c>
    </row>
    <row r="101" spans="1:6" ht="35.35" customHeight="1" x14ac:dyDescent="0.25">
      <c r="A101" s="19" t="s">
        <v>267</v>
      </c>
      <c r="B101" s="3" t="s">
        <v>268</v>
      </c>
      <c r="C101" s="4" t="s">
        <v>269</v>
      </c>
      <c r="D101" s="6">
        <v>0</v>
      </c>
      <c r="E101" s="6">
        <f t="shared" si="7"/>
        <v>0</v>
      </c>
      <c r="F101" s="25" t="s">
        <v>1302</v>
      </c>
    </row>
    <row r="102" spans="1:6" ht="35.35" customHeight="1" x14ac:dyDescent="0.25">
      <c r="A102" s="19" t="s">
        <v>270</v>
      </c>
      <c r="B102" s="3" t="s">
        <v>271</v>
      </c>
      <c r="C102" s="4" t="s">
        <v>272</v>
      </c>
      <c r="D102" s="6">
        <v>15000</v>
      </c>
      <c r="E102" s="6">
        <f t="shared" si="7"/>
        <v>18450</v>
      </c>
      <c r="F102" s="25" t="s">
        <v>1302</v>
      </c>
    </row>
    <row r="103" spans="1:6" ht="35.35" customHeight="1" x14ac:dyDescent="0.25">
      <c r="A103" s="19" t="s">
        <v>273</v>
      </c>
      <c r="B103" s="3" t="s">
        <v>274</v>
      </c>
      <c r="C103" s="4" t="s">
        <v>275</v>
      </c>
      <c r="D103" s="6">
        <v>0</v>
      </c>
      <c r="E103" s="6">
        <f t="shared" si="7"/>
        <v>0</v>
      </c>
      <c r="F103" s="25" t="s">
        <v>1302</v>
      </c>
    </row>
    <row r="104" spans="1:6" ht="35.35" customHeight="1" x14ac:dyDescent="0.25">
      <c r="A104" s="19" t="s">
        <v>276</v>
      </c>
      <c r="B104" s="3" t="s">
        <v>277</v>
      </c>
      <c r="C104" s="4" t="s">
        <v>278</v>
      </c>
      <c r="D104" s="6">
        <v>0</v>
      </c>
      <c r="E104" s="6">
        <f t="shared" si="7"/>
        <v>0</v>
      </c>
      <c r="F104" s="25" t="s">
        <v>1302</v>
      </c>
    </row>
    <row r="105" spans="1:6" ht="35.35" customHeight="1" x14ac:dyDescent="0.25">
      <c r="A105" s="19" t="s">
        <v>279</v>
      </c>
      <c r="B105" s="3" t="s">
        <v>280</v>
      </c>
      <c r="C105" s="4" t="s">
        <v>281</v>
      </c>
      <c r="D105" s="6">
        <v>0</v>
      </c>
      <c r="E105" s="6">
        <f t="shared" si="7"/>
        <v>0</v>
      </c>
      <c r="F105" s="25" t="s">
        <v>1302</v>
      </c>
    </row>
    <row r="106" spans="1:6" ht="35.35" customHeight="1" thickBot="1" x14ac:dyDescent="0.3">
      <c r="A106" s="26" t="s">
        <v>282</v>
      </c>
      <c r="B106" s="13" t="s">
        <v>283</v>
      </c>
      <c r="C106" s="14" t="s">
        <v>284</v>
      </c>
      <c r="D106" s="15">
        <v>0</v>
      </c>
      <c r="E106" s="15">
        <f t="shared" si="7"/>
        <v>0</v>
      </c>
      <c r="F106" s="27" t="s">
        <v>1302</v>
      </c>
    </row>
    <row r="107" spans="1:6" ht="35.35" customHeight="1" thickBot="1" x14ac:dyDescent="0.3">
      <c r="A107" s="12" t="s">
        <v>285</v>
      </c>
      <c r="B107" s="58" t="s">
        <v>1237</v>
      </c>
      <c r="C107" s="59"/>
      <c r="D107" s="59"/>
      <c r="E107" s="59"/>
      <c r="F107" s="60"/>
    </row>
    <row r="108" spans="1:6" ht="35.35" customHeight="1" x14ac:dyDescent="0.25">
      <c r="A108" s="20" t="s">
        <v>286</v>
      </c>
      <c r="B108" s="8" t="s">
        <v>287</v>
      </c>
      <c r="C108" s="9" t="s">
        <v>288</v>
      </c>
      <c r="D108" s="11">
        <v>48700</v>
      </c>
      <c r="E108" s="11">
        <f t="shared" ref="E108:E115" si="8">D108*1.23</f>
        <v>59901</v>
      </c>
      <c r="F108" s="74" t="s">
        <v>1317</v>
      </c>
    </row>
    <row r="109" spans="1:6" ht="35.35" customHeight="1" x14ac:dyDescent="0.25">
      <c r="A109" s="19" t="s">
        <v>289</v>
      </c>
      <c r="B109" s="3" t="s">
        <v>290</v>
      </c>
      <c r="C109" s="4" t="s">
        <v>291</v>
      </c>
      <c r="D109" s="6">
        <v>4000</v>
      </c>
      <c r="E109" s="6">
        <f t="shared" si="8"/>
        <v>4920</v>
      </c>
      <c r="F109" s="64"/>
    </row>
    <row r="110" spans="1:6" ht="35.35" customHeight="1" x14ac:dyDescent="0.25">
      <c r="A110" s="19" t="s">
        <v>292</v>
      </c>
      <c r="B110" s="3" t="s">
        <v>293</v>
      </c>
      <c r="C110" s="4" t="s">
        <v>294</v>
      </c>
      <c r="D110" s="6">
        <v>110500</v>
      </c>
      <c r="E110" s="6">
        <f t="shared" si="8"/>
        <v>135915</v>
      </c>
      <c r="F110" s="64"/>
    </row>
    <row r="111" spans="1:6" ht="35.35" customHeight="1" x14ac:dyDescent="0.25">
      <c r="A111" s="19" t="s">
        <v>295</v>
      </c>
      <c r="B111" s="3" t="s">
        <v>296</v>
      </c>
      <c r="C111" s="4" t="s">
        <v>297</v>
      </c>
      <c r="D111" s="6">
        <v>18900</v>
      </c>
      <c r="E111" s="6">
        <f t="shared" si="8"/>
        <v>23247</v>
      </c>
      <c r="F111" s="64"/>
    </row>
    <row r="112" spans="1:6" ht="26.35" customHeight="1" x14ac:dyDescent="0.25">
      <c r="A112" s="19"/>
      <c r="B112" s="61" t="s">
        <v>16</v>
      </c>
      <c r="C112" s="73"/>
      <c r="D112" s="7">
        <f>SUM(D108:D111)</f>
        <v>182100</v>
      </c>
      <c r="E112" s="17">
        <f t="shared" si="8"/>
        <v>223983</v>
      </c>
      <c r="F112" s="65"/>
    </row>
    <row r="113" spans="1:6" ht="35.35" customHeight="1" x14ac:dyDescent="0.25">
      <c r="A113" s="19" t="s">
        <v>298</v>
      </c>
      <c r="B113" s="3" t="s">
        <v>299</v>
      </c>
      <c r="C113" s="4" t="s">
        <v>300</v>
      </c>
      <c r="D113" s="6">
        <v>8500</v>
      </c>
      <c r="E113" s="6">
        <f t="shared" si="8"/>
        <v>10455</v>
      </c>
      <c r="F113" s="25" t="s">
        <v>1302</v>
      </c>
    </row>
    <row r="114" spans="1:6" ht="35.35" customHeight="1" x14ac:dyDescent="0.25">
      <c r="A114" s="19" t="s">
        <v>301</v>
      </c>
      <c r="B114" s="3" t="s">
        <v>302</v>
      </c>
      <c r="C114" s="4" t="s">
        <v>303</v>
      </c>
      <c r="D114" s="6">
        <v>6000</v>
      </c>
      <c r="E114" s="6">
        <f t="shared" si="8"/>
        <v>7380</v>
      </c>
      <c r="F114" s="25" t="s">
        <v>1302</v>
      </c>
    </row>
    <row r="115" spans="1:6" ht="35.35" customHeight="1" x14ac:dyDescent="0.25">
      <c r="A115" s="19" t="s">
        <v>304</v>
      </c>
      <c r="B115" s="3" t="s">
        <v>305</v>
      </c>
      <c r="C115" s="4" t="s">
        <v>306</v>
      </c>
      <c r="D115" s="6">
        <v>1500</v>
      </c>
      <c r="E115" s="6">
        <f t="shared" si="8"/>
        <v>1845</v>
      </c>
      <c r="F115" s="25" t="s">
        <v>1302</v>
      </c>
    </row>
    <row r="116" spans="1:6" ht="35.35" customHeight="1" x14ac:dyDescent="0.25">
      <c r="A116" s="19" t="s">
        <v>307</v>
      </c>
      <c r="B116" s="3" t="s">
        <v>308</v>
      </c>
      <c r="C116" s="4" t="s">
        <v>309</v>
      </c>
      <c r="D116" s="6">
        <v>87228</v>
      </c>
      <c r="E116" s="6">
        <f>D116*1.23</f>
        <v>107290.44</v>
      </c>
      <c r="F116" s="25" t="s">
        <v>1302</v>
      </c>
    </row>
    <row r="117" spans="1:6" ht="35.35" customHeight="1" thickBot="1" x14ac:dyDescent="0.3">
      <c r="A117" s="26" t="s">
        <v>310</v>
      </c>
      <c r="B117" s="13" t="s">
        <v>311</v>
      </c>
      <c r="C117" s="14" t="s">
        <v>312</v>
      </c>
      <c r="D117" s="15">
        <v>20500</v>
      </c>
      <c r="E117" s="15">
        <f>D117*1.23</f>
        <v>25215</v>
      </c>
      <c r="F117" s="27" t="s">
        <v>1302</v>
      </c>
    </row>
    <row r="118" spans="1:6" ht="35.35" customHeight="1" thickBot="1" x14ac:dyDescent="0.3">
      <c r="A118" s="12" t="s">
        <v>313</v>
      </c>
      <c r="B118" s="58" t="s">
        <v>1238</v>
      </c>
      <c r="C118" s="59"/>
      <c r="D118" s="59"/>
      <c r="E118" s="59"/>
      <c r="F118" s="60"/>
    </row>
    <row r="119" spans="1:6" ht="35.35" customHeight="1" x14ac:dyDescent="0.25">
      <c r="A119" s="20" t="s">
        <v>314</v>
      </c>
      <c r="B119" s="8" t="s">
        <v>315</v>
      </c>
      <c r="C119" s="9" t="s">
        <v>316</v>
      </c>
      <c r="D119" s="11">
        <v>20000</v>
      </c>
      <c r="E119" s="11">
        <f t="shared" ref="E119:E127" si="9">D119*1.23</f>
        <v>24600</v>
      </c>
      <c r="F119" s="29" t="s">
        <v>1304</v>
      </c>
    </row>
    <row r="120" spans="1:6" ht="35.35" customHeight="1" x14ac:dyDescent="0.25">
      <c r="A120" s="19" t="s">
        <v>317</v>
      </c>
      <c r="B120" s="3" t="s">
        <v>318</v>
      </c>
      <c r="C120" s="4" t="s">
        <v>319</v>
      </c>
      <c r="D120" s="6">
        <v>37500</v>
      </c>
      <c r="E120" s="6">
        <f t="shared" si="9"/>
        <v>46125</v>
      </c>
      <c r="F120" s="30" t="s">
        <v>1304</v>
      </c>
    </row>
    <row r="121" spans="1:6" ht="35.35" customHeight="1" x14ac:dyDescent="0.25">
      <c r="A121" s="19" t="s">
        <v>320</v>
      </c>
      <c r="B121" s="3" t="s">
        <v>321</v>
      </c>
      <c r="C121" s="4" t="s">
        <v>322</v>
      </c>
      <c r="D121" s="6">
        <v>16000</v>
      </c>
      <c r="E121" s="6">
        <f t="shared" si="9"/>
        <v>19680</v>
      </c>
      <c r="F121" s="30" t="s">
        <v>1304</v>
      </c>
    </row>
    <row r="122" spans="1:6" ht="35.35" customHeight="1" x14ac:dyDescent="0.25">
      <c r="A122" s="19" t="s">
        <v>323</v>
      </c>
      <c r="B122" s="3" t="s">
        <v>324</v>
      </c>
      <c r="C122" s="4" t="s">
        <v>325</v>
      </c>
      <c r="D122" s="6">
        <v>2400</v>
      </c>
      <c r="E122" s="6">
        <f t="shared" si="9"/>
        <v>2952</v>
      </c>
      <c r="F122" s="30" t="s">
        <v>1304</v>
      </c>
    </row>
    <row r="123" spans="1:6" ht="35.35" customHeight="1" x14ac:dyDescent="0.25">
      <c r="A123" s="19" t="s">
        <v>326</v>
      </c>
      <c r="B123" s="3" t="s">
        <v>327</v>
      </c>
      <c r="C123" s="4" t="s">
        <v>328</v>
      </c>
      <c r="D123" s="6">
        <v>0</v>
      </c>
      <c r="E123" s="6">
        <f t="shared" si="9"/>
        <v>0</v>
      </c>
      <c r="F123" s="30" t="s">
        <v>1304</v>
      </c>
    </row>
    <row r="124" spans="1:6" ht="34.15" customHeight="1" x14ac:dyDescent="0.25">
      <c r="A124" s="19" t="s">
        <v>329</v>
      </c>
      <c r="B124" s="3" t="s">
        <v>330</v>
      </c>
      <c r="C124" s="4" t="s">
        <v>331</v>
      </c>
      <c r="D124" s="6">
        <v>0</v>
      </c>
      <c r="E124" s="6">
        <f t="shared" si="9"/>
        <v>0</v>
      </c>
      <c r="F124" s="30" t="s">
        <v>1304</v>
      </c>
    </row>
    <row r="125" spans="1:6" ht="35.35" customHeight="1" x14ac:dyDescent="0.25">
      <c r="A125" s="19" t="s">
        <v>332</v>
      </c>
      <c r="B125" s="3" t="s">
        <v>333</v>
      </c>
      <c r="C125" s="4" t="s">
        <v>334</v>
      </c>
      <c r="D125" s="6">
        <v>0</v>
      </c>
      <c r="E125" s="6">
        <f t="shared" si="9"/>
        <v>0</v>
      </c>
      <c r="F125" s="30" t="s">
        <v>1304</v>
      </c>
    </row>
    <row r="126" spans="1:6" ht="41.95" customHeight="1" x14ac:dyDescent="0.25">
      <c r="A126" s="19" t="s">
        <v>335</v>
      </c>
      <c r="B126" s="3" t="s">
        <v>336</v>
      </c>
      <c r="C126" s="4" t="s">
        <v>337</v>
      </c>
      <c r="D126" s="6">
        <v>0</v>
      </c>
      <c r="E126" s="6">
        <f t="shared" si="9"/>
        <v>0</v>
      </c>
      <c r="F126" s="30" t="s">
        <v>1304</v>
      </c>
    </row>
    <row r="127" spans="1:6" ht="35.35" customHeight="1" x14ac:dyDescent="0.25">
      <c r="A127" s="19" t="s">
        <v>338</v>
      </c>
      <c r="B127" s="3" t="s">
        <v>339</v>
      </c>
      <c r="C127" s="4" t="s">
        <v>340</v>
      </c>
      <c r="D127" s="6">
        <v>0</v>
      </c>
      <c r="E127" s="6">
        <f t="shared" si="9"/>
        <v>0</v>
      </c>
      <c r="F127" s="30" t="s">
        <v>1304</v>
      </c>
    </row>
    <row r="128" spans="1:6" ht="35.35" customHeight="1" x14ac:dyDescent="0.25">
      <c r="A128" s="19" t="s">
        <v>341</v>
      </c>
      <c r="B128" s="3" t="s">
        <v>342</v>
      </c>
      <c r="C128" s="4" t="s">
        <v>343</v>
      </c>
      <c r="D128" s="6">
        <v>52726</v>
      </c>
      <c r="E128" s="6">
        <f>D128*1.23</f>
        <v>64852.979999999996</v>
      </c>
      <c r="F128" s="25" t="s">
        <v>1302</v>
      </c>
    </row>
    <row r="129" spans="1:6" ht="35.35" customHeight="1" thickBot="1" x14ac:dyDescent="0.3">
      <c r="A129" s="26" t="s">
        <v>344</v>
      </c>
      <c r="B129" s="13" t="s">
        <v>345</v>
      </c>
      <c r="C129" s="14" t="s">
        <v>346</v>
      </c>
      <c r="D129" s="15">
        <v>44500</v>
      </c>
      <c r="E129" s="15">
        <f>D129*1.23</f>
        <v>54735</v>
      </c>
      <c r="F129" s="27" t="s">
        <v>1302</v>
      </c>
    </row>
    <row r="130" spans="1:6" ht="35.35" customHeight="1" thickBot="1" x14ac:dyDescent="0.3">
      <c r="A130" s="12" t="s">
        <v>347</v>
      </c>
      <c r="B130" s="58" t="s">
        <v>1239</v>
      </c>
      <c r="C130" s="59"/>
      <c r="D130" s="59"/>
      <c r="E130" s="59"/>
      <c r="F130" s="60"/>
    </row>
    <row r="131" spans="1:6" ht="35.35" customHeight="1" x14ac:dyDescent="0.25">
      <c r="A131" s="20" t="s">
        <v>348</v>
      </c>
      <c r="B131" s="8" t="s">
        <v>349</v>
      </c>
      <c r="C131" s="9" t="s">
        <v>350</v>
      </c>
      <c r="D131" s="11">
        <v>78000</v>
      </c>
      <c r="E131" s="11">
        <f t="shared" ref="E131:E138" si="10">D131*1.23</f>
        <v>95940</v>
      </c>
      <c r="F131" s="27" t="s">
        <v>1302</v>
      </c>
    </row>
    <row r="132" spans="1:6" ht="35.35" customHeight="1" x14ac:dyDescent="0.25">
      <c r="A132" s="19" t="s">
        <v>351</v>
      </c>
      <c r="B132" s="3" t="s">
        <v>352</v>
      </c>
      <c r="C132" s="4" t="s">
        <v>353</v>
      </c>
      <c r="D132" s="6">
        <v>57700</v>
      </c>
      <c r="E132" s="6">
        <f t="shared" si="10"/>
        <v>70971</v>
      </c>
      <c r="F132" s="27" t="s">
        <v>1302</v>
      </c>
    </row>
    <row r="133" spans="1:6" ht="35.35" customHeight="1" x14ac:dyDescent="0.25">
      <c r="A133" s="19" t="s">
        <v>354</v>
      </c>
      <c r="B133" s="3" t="s">
        <v>355</v>
      </c>
      <c r="C133" s="4" t="s">
        <v>356</v>
      </c>
      <c r="D133" s="6">
        <v>54500</v>
      </c>
      <c r="E133" s="6">
        <f t="shared" si="10"/>
        <v>67035</v>
      </c>
      <c r="F133" s="27" t="s">
        <v>1302</v>
      </c>
    </row>
    <row r="134" spans="1:6" ht="35.35" customHeight="1" x14ac:dyDescent="0.25">
      <c r="A134" s="19" t="s">
        <v>357</v>
      </c>
      <c r="B134" s="3" t="s">
        <v>358</v>
      </c>
      <c r="C134" s="4" t="s">
        <v>359</v>
      </c>
      <c r="D134" s="6">
        <v>14000</v>
      </c>
      <c r="E134" s="6">
        <f t="shared" si="10"/>
        <v>17220</v>
      </c>
      <c r="F134" s="25" t="s">
        <v>1302</v>
      </c>
    </row>
    <row r="135" spans="1:6" ht="35.35" customHeight="1" x14ac:dyDescent="0.25">
      <c r="A135" s="19" t="s">
        <v>360</v>
      </c>
      <c r="B135" s="3" t="s">
        <v>361</v>
      </c>
      <c r="C135" s="4" t="s">
        <v>362</v>
      </c>
      <c r="D135" s="6">
        <v>19000</v>
      </c>
      <c r="E135" s="6">
        <f t="shared" si="10"/>
        <v>23370</v>
      </c>
      <c r="F135" s="25" t="s">
        <v>1302</v>
      </c>
    </row>
    <row r="136" spans="1:6" ht="35.35" customHeight="1" x14ac:dyDescent="0.25">
      <c r="A136" s="19" t="s">
        <v>363</v>
      </c>
      <c r="B136" s="3" t="s">
        <v>364</v>
      </c>
      <c r="C136" s="4" t="s">
        <v>365</v>
      </c>
      <c r="D136" s="6">
        <v>11300</v>
      </c>
      <c r="E136" s="6">
        <f t="shared" si="10"/>
        <v>13899</v>
      </c>
      <c r="F136" s="25" t="s">
        <v>1302</v>
      </c>
    </row>
    <row r="137" spans="1:6" ht="35.35" customHeight="1" x14ac:dyDescent="0.25">
      <c r="A137" s="19" t="s">
        <v>366</v>
      </c>
      <c r="B137" s="3" t="s">
        <v>367</v>
      </c>
      <c r="C137" s="4" t="s">
        <v>368</v>
      </c>
      <c r="D137" s="6">
        <v>8777</v>
      </c>
      <c r="E137" s="6">
        <f t="shared" si="10"/>
        <v>10795.71</v>
      </c>
      <c r="F137" s="25" t="s">
        <v>1302</v>
      </c>
    </row>
    <row r="138" spans="1:6" ht="35.35" customHeight="1" thickBot="1" x14ac:dyDescent="0.3">
      <c r="A138" s="26" t="s">
        <v>369</v>
      </c>
      <c r="B138" s="13" t="s">
        <v>370</v>
      </c>
      <c r="C138" s="14" t="s">
        <v>371</v>
      </c>
      <c r="D138" s="15">
        <v>16700</v>
      </c>
      <c r="E138" s="15">
        <f t="shared" si="10"/>
        <v>20541</v>
      </c>
      <c r="F138" s="27" t="s">
        <v>1302</v>
      </c>
    </row>
    <row r="139" spans="1:6" ht="35.35" customHeight="1" thickBot="1" x14ac:dyDescent="0.3">
      <c r="A139" s="12" t="s">
        <v>372</v>
      </c>
      <c r="B139" s="58" t="s">
        <v>1240</v>
      </c>
      <c r="C139" s="59"/>
      <c r="D139" s="59"/>
      <c r="E139" s="59"/>
      <c r="F139" s="60"/>
    </row>
    <row r="140" spans="1:6" ht="35.35" customHeight="1" x14ac:dyDescent="0.25">
      <c r="A140" s="20" t="s">
        <v>373</v>
      </c>
      <c r="B140" s="8" t="s">
        <v>374</v>
      </c>
      <c r="C140" s="9" t="s">
        <v>375</v>
      </c>
      <c r="D140" s="11">
        <v>35000</v>
      </c>
      <c r="E140" s="11">
        <f>D140*1.23</f>
        <v>43050</v>
      </c>
      <c r="F140" s="28" t="s">
        <v>1302</v>
      </c>
    </row>
    <row r="141" spans="1:6" ht="35.35" customHeight="1" x14ac:dyDescent="0.25">
      <c r="A141" s="19" t="s">
        <v>376</v>
      </c>
      <c r="B141" s="3" t="s">
        <v>377</v>
      </c>
      <c r="C141" s="4" t="s">
        <v>378</v>
      </c>
      <c r="D141" s="6">
        <v>55000</v>
      </c>
      <c r="E141" s="6">
        <f>D141*1.23</f>
        <v>67650</v>
      </c>
      <c r="F141" s="25" t="s">
        <v>1302</v>
      </c>
    </row>
    <row r="142" spans="1:6" ht="35.35" customHeight="1" x14ac:dyDescent="0.25">
      <c r="A142" s="19" t="s">
        <v>379</v>
      </c>
      <c r="B142" s="3" t="s">
        <v>380</v>
      </c>
      <c r="C142" s="4" t="s">
        <v>381</v>
      </c>
      <c r="D142" s="6">
        <v>92500</v>
      </c>
      <c r="E142" s="6">
        <f>D142*1.23</f>
        <v>113775</v>
      </c>
      <c r="F142" s="25" t="s">
        <v>1302</v>
      </c>
    </row>
    <row r="143" spans="1:6" ht="35.35" customHeight="1" thickBot="1" x14ac:dyDescent="0.3">
      <c r="A143" s="26" t="s">
        <v>382</v>
      </c>
      <c r="B143" s="13" t="s">
        <v>383</v>
      </c>
      <c r="C143" s="14" t="s">
        <v>384</v>
      </c>
      <c r="D143" s="15">
        <v>1000</v>
      </c>
      <c r="E143" s="15">
        <f>D143*1.23</f>
        <v>1230</v>
      </c>
      <c r="F143" s="27" t="s">
        <v>1302</v>
      </c>
    </row>
    <row r="144" spans="1:6" ht="35.35" customHeight="1" thickBot="1" x14ac:dyDescent="0.3">
      <c r="A144" s="12" t="s">
        <v>385</v>
      </c>
      <c r="B144" s="72" t="s">
        <v>1241</v>
      </c>
      <c r="C144" s="59"/>
      <c r="D144" s="59"/>
      <c r="E144" s="59"/>
      <c r="F144" s="60"/>
    </row>
    <row r="145" spans="1:7" ht="35.35" customHeight="1" x14ac:dyDescent="0.25">
      <c r="A145" s="20" t="s">
        <v>386</v>
      </c>
      <c r="B145" s="8" t="s">
        <v>387</v>
      </c>
      <c r="C145" s="9" t="s">
        <v>388</v>
      </c>
      <c r="D145" s="11">
        <v>9325</v>
      </c>
      <c r="E145" s="11">
        <f>D145*1.23</f>
        <v>11469.75</v>
      </c>
      <c r="F145" s="31" t="s">
        <v>1304</v>
      </c>
    </row>
    <row r="146" spans="1:7" ht="35.35" customHeight="1" x14ac:dyDescent="0.25">
      <c r="A146" s="19" t="s">
        <v>389</v>
      </c>
      <c r="B146" s="3" t="s">
        <v>390</v>
      </c>
      <c r="C146" s="4" t="s">
        <v>391</v>
      </c>
      <c r="D146" s="6">
        <v>0</v>
      </c>
      <c r="E146" s="6">
        <f>D146*1.23</f>
        <v>0</v>
      </c>
      <c r="F146" s="30" t="s">
        <v>1304</v>
      </c>
    </row>
    <row r="147" spans="1:7" ht="35.35" customHeight="1" x14ac:dyDescent="0.25">
      <c r="A147" s="19" t="s">
        <v>392</v>
      </c>
      <c r="B147" s="3" t="s">
        <v>393</v>
      </c>
      <c r="C147" s="4" t="s">
        <v>394</v>
      </c>
      <c r="D147" s="6">
        <v>3100</v>
      </c>
      <c r="E147" s="6">
        <f>D147*1.23</f>
        <v>3813</v>
      </c>
      <c r="F147" s="30" t="s">
        <v>1304</v>
      </c>
    </row>
    <row r="148" spans="1:7" ht="35.35" customHeight="1" x14ac:dyDescent="0.25">
      <c r="A148" s="19" t="s">
        <v>395</v>
      </c>
      <c r="B148" s="3" t="s">
        <v>396</v>
      </c>
      <c r="C148" s="4" t="s">
        <v>397</v>
      </c>
      <c r="D148" s="6">
        <v>3950</v>
      </c>
      <c r="E148" s="6">
        <f>D148*1.23</f>
        <v>4858.5</v>
      </c>
      <c r="F148" s="25" t="s">
        <v>1302</v>
      </c>
    </row>
    <row r="149" spans="1:7" ht="35.35" customHeight="1" thickBot="1" x14ac:dyDescent="0.3">
      <c r="A149" s="26" t="s">
        <v>398</v>
      </c>
      <c r="B149" s="13" t="s">
        <v>399</v>
      </c>
      <c r="C149" s="14" t="s">
        <v>400</v>
      </c>
      <c r="D149" s="15">
        <v>1000</v>
      </c>
      <c r="E149" s="15">
        <f>D149*1.23</f>
        <v>1230</v>
      </c>
      <c r="F149" s="27" t="s">
        <v>1302</v>
      </c>
    </row>
    <row r="150" spans="1:7" ht="35.35" customHeight="1" thickBot="1" x14ac:dyDescent="0.3">
      <c r="A150" s="12" t="s">
        <v>401</v>
      </c>
      <c r="B150" s="58" t="s">
        <v>1242</v>
      </c>
      <c r="C150" s="59"/>
      <c r="D150" s="59"/>
      <c r="E150" s="59"/>
      <c r="F150" s="60"/>
    </row>
    <row r="151" spans="1:7" ht="35.35" customHeight="1" x14ac:dyDescent="0.25">
      <c r="A151" s="20" t="s">
        <v>402</v>
      </c>
      <c r="B151" s="8" t="s">
        <v>403</v>
      </c>
      <c r="C151" s="9" t="s">
        <v>404</v>
      </c>
      <c r="D151" s="11">
        <v>8000</v>
      </c>
      <c r="E151" s="11">
        <f t="shared" ref="E151:E156" si="11">D151*1.23</f>
        <v>9840</v>
      </c>
      <c r="F151" s="31" t="s">
        <v>1304</v>
      </c>
    </row>
    <row r="152" spans="1:7" ht="35.35" customHeight="1" x14ac:dyDescent="0.25">
      <c r="A152" s="19" t="s">
        <v>405</v>
      </c>
      <c r="B152" s="3" t="s">
        <v>406</v>
      </c>
      <c r="C152" s="4" t="s">
        <v>407</v>
      </c>
      <c r="D152" s="6">
        <v>0</v>
      </c>
      <c r="E152" s="6">
        <f t="shared" si="11"/>
        <v>0</v>
      </c>
      <c r="F152" s="30" t="s">
        <v>1304</v>
      </c>
    </row>
    <row r="153" spans="1:7" ht="35.35" customHeight="1" x14ac:dyDescent="0.25">
      <c r="A153" s="19" t="s">
        <v>408</v>
      </c>
      <c r="B153" s="3" t="s">
        <v>409</v>
      </c>
      <c r="C153" s="4" t="s">
        <v>410</v>
      </c>
      <c r="D153" s="6">
        <v>0</v>
      </c>
      <c r="E153" s="6">
        <f t="shared" si="11"/>
        <v>0</v>
      </c>
      <c r="F153" s="30" t="s">
        <v>1304</v>
      </c>
    </row>
    <row r="154" spans="1:7" ht="35.35" customHeight="1" x14ac:dyDescent="0.25">
      <c r="A154" s="19" t="s">
        <v>411</v>
      </c>
      <c r="B154" s="3" t="s">
        <v>412</v>
      </c>
      <c r="C154" s="4" t="s">
        <v>413</v>
      </c>
      <c r="D154" s="6">
        <v>2000</v>
      </c>
      <c r="E154" s="6">
        <f t="shared" si="11"/>
        <v>2460</v>
      </c>
      <c r="F154" s="30" t="s">
        <v>1304</v>
      </c>
    </row>
    <row r="155" spans="1:7" ht="35.35" customHeight="1" x14ac:dyDescent="0.25">
      <c r="A155" s="19" t="s">
        <v>414</v>
      </c>
      <c r="B155" s="3" t="s">
        <v>415</v>
      </c>
      <c r="C155" s="4" t="s">
        <v>416</v>
      </c>
      <c r="D155" s="6">
        <v>0</v>
      </c>
      <c r="E155" s="5">
        <f t="shared" si="11"/>
        <v>0</v>
      </c>
      <c r="F155" s="25" t="s">
        <v>1302</v>
      </c>
    </row>
    <row r="156" spans="1:7" ht="35.35" customHeight="1" x14ac:dyDescent="0.25">
      <c r="A156" s="19" t="s">
        <v>417</v>
      </c>
      <c r="B156" s="3" t="s">
        <v>418</v>
      </c>
      <c r="C156" s="4" t="s">
        <v>419</v>
      </c>
      <c r="D156" s="6">
        <v>0</v>
      </c>
      <c r="E156" s="5">
        <f t="shared" si="11"/>
        <v>0</v>
      </c>
      <c r="F156" s="25" t="s">
        <v>1302</v>
      </c>
    </row>
    <row r="157" spans="1:7" ht="35.35" customHeight="1" x14ac:dyDescent="0.25">
      <c r="A157" s="32" t="s">
        <v>420</v>
      </c>
      <c r="B157" s="66" t="s">
        <v>1243</v>
      </c>
      <c r="C157" s="67"/>
      <c r="D157" s="67"/>
      <c r="E157" s="67"/>
      <c r="F157" s="68"/>
    </row>
    <row r="158" spans="1:7" ht="35.35" customHeight="1" x14ac:dyDescent="0.25">
      <c r="A158" s="19" t="s">
        <v>421</v>
      </c>
      <c r="B158" s="3" t="s">
        <v>422</v>
      </c>
      <c r="C158" s="4" t="s">
        <v>423</v>
      </c>
      <c r="D158" s="6">
        <v>0</v>
      </c>
      <c r="E158" s="6">
        <f>D158*1.23</f>
        <v>0</v>
      </c>
      <c r="F158" s="25" t="s">
        <v>1302</v>
      </c>
      <c r="G158" s="1" t="s">
        <v>1308</v>
      </c>
    </row>
    <row r="159" spans="1:7" ht="137.4" customHeight="1" x14ac:dyDescent="0.25">
      <c r="A159" s="19" t="s">
        <v>424</v>
      </c>
      <c r="B159" s="3" t="s">
        <v>425</v>
      </c>
      <c r="C159" s="4" t="s">
        <v>426</v>
      </c>
      <c r="D159" s="7">
        <v>265000</v>
      </c>
      <c r="E159" s="7">
        <f>D159*1.23</f>
        <v>325950</v>
      </c>
      <c r="F159" s="33" t="s">
        <v>1318</v>
      </c>
    </row>
    <row r="160" spans="1:7" ht="35.35" customHeight="1" x14ac:dyDescent="0.25">
      <c r="A160" s="19" t="s">
        <v>427</v>
      </c>
      <c r="B160" s="3" t="s">
        <v>428</v>
      </c>
      <c r="C160" s="4" t="s">
        <v>429</v>
      </c>
      <c r="D160" s="6">
        <v>0</v>
      </c>
      <c r="E160" s="6">
        <f>D160*1.23</f>
        <v>0</v>
      </c>
      <c r="F160" s="25" t="s">
        <v>1302</v>
      </c>
    </row>
    <row r="161" spans="1:6" ht="35.35" customHeight="1" x14ac:dyDescent="0.25">
      <c r="A161" s="19" t="s">
        <v>430</v>
      </c>
      <c r="B161" s="3" t="s">
        <v>431</v>
      </c>
      <c r="C161" s="4" t="s">
        <v>432</v>
      </c>
      <c r="D161" s="6">
        <v>200</v>
      </c>
      <c r="E161" s="6">
        <f t="shared" ref="E161:E166" si="12">D161*1.23</f>
        <v>246</v>
      </c>
      <c r="F161" s="25" t="s">
        <v>1302</v>
      </c>
    </row>
    <row r="162" spans="1:6" ht="35.35" customHeight="1" x14ac:dyDescent="0.25">
      <c r="A162" s="19" t="s">
        <v>433</v>
      </c>
      <c r="B162" s="3" t="s">
        <v>434</v>
      </c>
      <c r="C162" s="4" t="s">
        <v>435</v>
      </c>
      <c r="D162" s="6">
        <v>5500</v>
      </c>
      <c r="E162" s="6">
        <f t="shared" si="12"/>
        <v>6765</v>
      </c>
      <c r="F162" s="25" t="s">
        <v>1302</v>
      </c>
    </row>
    <row r="163" spans="1:6" ht="35.35" customHeight="1" x14ac:dyDescent="0.25">
      <c r="A163" s="19" t="s">
        <v>436</v>
      </c>
      <c r="B163" s="3" t="s">
        <v>437</v>
      </c>
      <c r="C163" s="4" t="s">
        <v>438</v>
      </c>
      <c r="D163" s="6">
        <v>0</v>
      </c>
      <c r="E163" s="6">
        <f t="shared" si="12"/>
        <v>0</v>
      </c>
      <c r="F163" s="25" t="s">
        <v>1302</v>
      </c>
    </row>
    <row r="164" spans="1:6" ht="35.35" customHeight="1" x14ac:dyDescent="0.25">
      <c r="A164" s="19" t="s">
        <v>439</v>
      </c>
      <c r="B164" s="3" t="s">
        <v>440</v>
      </c>
      <c r="C164" s="4" t="s">
        <v>441</v>
      </c>
      <c r="D164" s="6">
        <v>0</v>
      </c>
      <c r="E164" s="6">
        <f t="shared" si="12"/>
        <v>0</v>
      </c>
      <c r="F164" s="25" t="s">
        <v>1302</v>
      </c>
    </row>
    <row r="165" spans="1:6" ht="35.35" customHeight="1" x14ac:dyDescent="0.25">
      <c r="A165" s="19" t="s">
        <v>442</v>
      </c>
      <c r="B165" s="3" t="s">
        <v>443</v>
      </c>
      <c r="C165" s="4" t="s">
        <v>444</v>
      </c>
      <c r="D165" s="6">
        <v>0</v>
      </c>
      <c r="E165" s="6">
        <f t="shared" si="12"/>
        <v>0</v>
      </c>
      <c r="F165" s="25" t="s">
        <v>1302</v>
      </c>
    </row>
    <row r="166" spans="1:6" ht="35.35" customHeight="1" thickBot="1" x14ac:dyDescent="0.3">
      <c r="A166" s="26" t="s">
        <v>445</v>
      </c>
      <c r="B166" s="13" t="s">
        <v>446</v>
      </c>
      <c r="C166" s="14" t="s">
        <v>447</v>
      </c>
      <c r="D166" s="15">
        <v>0</v>
      </c>
      <c r="E166" s="15">
        <f t="shared" si="12"/>
        <v>0</v>
      </c>
      <c r="F166" s="27" t="s">
        <v>1302</v>
      </c>
    </row>
    <row r="167" spans="1:6" ht="35.35" customHeight="1" thickBot="1" x14ac:dyDescent="0.3">
      <c r="A167" s="12" t="s">
        <v>448</v>
      </c>
      <c r="B167" s="58" t="s">
        <v>1244</v>
      </c>
      <c r="C167" s="59"/>
      <c r="D167" s="59"/>
      <c r="E167" s="59"/>
      <c r="F167" s="60"/>
    </row>
    <row r="168" spans="1:6" ht="35.35" customHeight="1" x14ac:dyDescent="0.25">
      <c r="A168" s="20" t="s">
        <v>449</v>
      </c>
      <c r="B168" s="8" t="s">
        <v>450</v>
      </c>
      <c r="C168" s="9" t="s">
        <v>451</v>
      </c>
      <c r="D168" s="11">
        <v>50000</v>
      </c>
      <c r="E168" s="11">
        <f t="shared" ref="E168:E174" si="13">D168*1.23</f>
        <v>61500</v>
      </c>
      <c r="F168" s="29" t="s">
        <v>1304</v>
      </c>
    </row>
    <row r="169" spans="1:6" ht="35.35" customHeight="1" x14ac:dyDescent="0.25">
      <c r="A169" s="19" t="s">
        <v>452</v>
      </c>
      <c r="B169" s="3" t="s">
        <v>453</v>
      </c>
      <c r="C169" s="4" t="s">
        <v>454</v>
      </c>
      <c r="D169" s="6">
        <v>0</v>
      </c>
      <c r="E169" s="6">
        <f t="shared" si="13"/>
        <v>0</v>
      </c>
      <c r="F169" s="29" t="s">
        <v>1304</v>
      </c>
    </row>
    <row r="170" spans="1:6" ht="35.35" customHeight="1" x14ac:dyDescent="0.25">
      <c r="A170" s="19" t="s">
        <v>455</v>
      </c>
      <c r="B170" s="3" t="s">
        <v>456</v>
      </c>
      <c r="C170" s="4" t="s">
        <v>457</v>
      </c>
      <c r="D170" s="6">
        <v>150</v>
      </c>
      <c r="E170" s="6">
        <f t="shared" si="13"/>
        <v>184.5</v>
      </c>
      <c r="F170" s="29" t="s">
        <v>1304</v>
      </c>
    </row>
    <row r="171" spans="1:6" ht="35.35" customHeight="1" x14ac:dyDescent="0.25">
      <c r="A171" s="19" t="s">
        <v>458</v>
      </c>
      <c r="B171" s="3" t="s">
        <v>459</v>
      </c>
      <c r="C171" s="4" t="s">
        <v>460</v>
      </c>
      <c r="D171" s="6">
        <v>17000</v>
      </c>
      <c r="E171" s="6">
        <f t="shared" si="13"/>
        <v>20910</v>
      </c>
      <c r="F171" s="29" t="s">
        <v>1304</v>
      </c>
    </row>
    <row r="172" spans="1:6" ht="35.35" customHeight="1" x14ac:dyDescent="0.25">
      <c r="A172" s="19" t="s">
        <v>461</v>
      </c>
      <c r="B172" s="3" t="s">
        <v>462</v>
      </c>
      <c r="C172" s="4" t="s">
        <v>463</v>
      </c>
      <c r="D172" s="6">
        <v>0</v>
      </c>
      <c r="E172" s="6">
        <f t="shared" si="13"/>
        <v>0</v>
      </c>
      <c r="F172" s="29" t="s">
        <v>1304</v>
      </c>
    </row>
    <row r="173" spans="1:6" ht="35.35" customHeight="1" x14ac:dyDescent="0.25">
      <c r="A173" s="19" t="s">
        <v>464</v>
      </c>
      <c r="B173" s="3" t="s">
        <v>465</v>
      </c>
      <c r="C173" s="4" t="s">
        <v>466</v>
      </c>
      <c r="D173" s="6">
        <v>5000</v>
      </c>
      <c r="E173" s="6">
        <f t="shared" si="13"/>
        <v>6150</v>
      </c>
      <c r="F173" s="29" t="s">
        <v>1304</v>
      </c>
    </row>
    <row r="174" spans="1:6" ht="35.35" customHeight="1" x14ac:dyDescent="0.25">
      <c r="A174" s="19" t="s">
        <v>467</v>
      </c>
      <c r="B174" s="3" t="s">
        <v>468</v>
      </c>
      <c r="C174" s="4" t="s">
        <v>469</v>
      </c>
      <c r="D174" s="6">
        <v>4500</v>
      </c>
      <c r="E174" s="6">
        <f t="shared" si="13"/>
        <v>5535</v>
      </c>
      <c r="F174" s="29" t="s">
        <v>1304</v>
      </c>
    </row>
    <row r="175" spans="1:6" ht="35.35" customHeight="1" x14ac:dyDescent="0.25">
      <c r="A175" s="19" t="s">
        <v>470</v>
      </c>
      <c r="B175" s="3" t="s">
        <v>471</v>
      </c>
      <c r="C175" s="4" t="s">
        <v>472</v>
      </c>
      <c r="D175" s="6">
        <v>500</v>
      </c>
      <c r="E175" s="6">
        <f>D175*1.23</f>
        <v>615</v>
      </c>
      <c r="F175" s="25" t="s">
        <v>1302</v>
      </c>
    </row>
    <row r="176" spans="1:6" ht="35.35" customHeight="1" thickBot="1" x14ac:dyDescent="0.3">
      <c r="A176" s="26" t="s">
        <v>473</v>
      </c>
      <c r="B176" s="13" t="s">
        <v>474</v>
      </c>
      <c r="C176" s="14" t="s">
        <v>475</v>
      </c>
      <c r="D176" s="15">
        <v>3500</v>
      </c>
      <c r="E176" s="15">
        <f>D176*1.23</f>
        <v>4305</v>
      </c>
      <c r="F176" s="27" t="s">
        <v>1302</v>
      </c>
    </row>
    <row r="177" spans="1:6" ht="35.35" customHeight="1" thickBot="1" x14ac:dyDescent="0.3">
      <c r="A177" s="12" t="s">
        <v>476</v>
      </c>
      <c r="B177" s="58" t="s">
        <v>1245</v>
      </c>
      <c r="C177" s="59"/>
      <c r="D177" s="59"/>
      <c r="E177" s="59"/>
      <c r="F177" s="60"/>
    </row>
    <row r="178" spans="1:6" ht="35.35" customHeight="1" x14ac:dyDescent="0.25">
      <c r="A178" s="20" t="s">
        <v>477</v>
      </c>
      <c r="B178" s="8" t="s">
        <v>478</v>
      </c>
      <c r="C178" s="9" t="s">
        <v>479</v>
      </c>
      <c r="D178" s="11">
        <v>104500</v>
      </c>
      <c r="E178" s="11">
        <f t="shared" ref="E178:E188" si="14">D178*1.23</f>
        <v>128535</v>
      </c>
      <c r="F178" s="28" t="s">
        <v>1302</v>
      </c>
    </row>
    <row r="179" spans="1:6" ht="35.35" customHeight="1" x14ac:dyDescent="0.25">
      <c r="A179" s="19" t="s">
        <v>480</v>
      </c>
      <c r="B179" s="3" t="s">
        <v>481</v>
      </c>
      <c r="C179" s="4" t="s">
        <v>482</v>
      </c>
      <c r="D179" s="6">
        <v>10500</v>
      </c>
      <c r="E179" s="6">
        <f t="shared" si="14"/>
        <v>12915</v>
      </c>
      <c r="F179" s="25" t="s">
        <v>1302</v>
      </c>
    </row>
    <row r="180" spans="1:6" ht="35.35" customHeight="1" x14ac:dyDescent="0.25">
      <c r="A180" s="19" t="s">
        <v>483</v>
      </c>
      <c r="B180" s="3" t="s">
        <v>484</v>
      </c>
      <c r="C180" s="4" t="s">
        <v>485</v>
      </c>
      <c r="D180" s="6">
        <v>3700</v>
      </c>
      <c r="E180" s="6">
        <f t="shared" si="14"/>
        <v>4551</v>
      </c>
      <c r="F180" s="25" t="s">
        <v>1302</v>
      </c>
    </row>
    <row r="181" spans="1:6" ht="35.35" customHeight="1" x14ac:dyDescent="0.25">
      <c r="A181" s="19" t="s">
        <v>486</v>
      </c>
      <c r="B181" s="3" t="s">
        <v>487</v>
      </c>
      <c r="C181" s="4" t="s">
        <v>488</v>
      </c>
      <c r="D181" s="6">
        <v>6000</v>
      </c>
      <c r="E181" s="6">
        <f t="shared" si="14"/>
        <v>7380</v>
      </c>
      <c r="F181" s="25" t="s">
        <v>1302</v>
      </c>
    </row>
    <row r="182" spans="1:6" ht="35.35" customHeight="1" x14ac:dyDescent="0.25">
      <c r="A182" s="19" t="s">
        <v>489</v>
      </c>
      <c r="B182" s="3" t="s">
        <v>490</v>
      </c>
      <c r="C182" s="4" t="s">
        <v>491</v>
      </c>
      <c r="D182" s="6">
        <v>15500</v>
      </c>
      <c r="E182" s="6">
        <f t="shared" si="14"/>
        <v>19065</v>
      </c>
      <c r="F182" s="25" t="s">
        <v>1302</v>
      </c>
    </row>
    <row r="183" spans="1:6" ht="35.35" customHeight="1" x14ac:dyDescent="0.25">
      <c r="A183" s="19" t="s">
        <v>492</v>
      </c>
      <c r="B183" s="3" t="s">
        <v>493</v>
      </c>
      <c r="C183" s="4" t="s">
        <v>494</v>
      </c>
      <c r="D183" s="6">
        <v>0</v>
      </c>
      <c r="E183" s="6">
        <f t="shared" si="14"/>
        <v>0</v>
      </c>
      <c r="F183" s="25" t="s">
        <v>1302</v>
      </c>
    </row>
    <row r="184" spans="1:6" ht="35.35" customHeight="1" x14ac:dyDescent="0.25">
      <c r="A184" s="19" t="s">
        <v>495</v>
      </c>
      <c r="B184" s="3" t="s">
        <v>496</v>
      </c>
      <c r="C184" s="4" t="s">
        <v>497</v>
      </c>
      <c r="D184" s="6">
        <v>40000</v>
      </c>
      <c r="E184" s="6">
        <f t="shared" si="14"/>
        <v>49200</v>
      </c>
      <c r="F184" s="25" t="s">
        <v>1302</v>
      </c>
    </row>
    <row r="185" spans="1:6" ht="35.35" customHeight="1" x14ac:dyDescent="0.25">
      <c r="A185" s="19" t="s">
        <v>498</v>
      </c>
      <c r="B185" s="3" t="s">
        <v>499</v>
      </c>
      <c r="C185" s="4" t="s">
        <v>500</v>
      </c>
      <c r="D185" s="6">
        <v>61000</v>
      </c>
      <c r="E185" s="6">
        <f t="shared" si="14"/>
        <v>75030</v>
      </c>
      <c r="F185" s="25" t="s">
        <v>1302</v>
      </c>
    </row>
    <row r="186" spans="1:6" ht="35.35" customHeight="1" x14ac:dyDescent="0.25">
      <c r="A186" s="19" t="s">
        <v>501</v>
      </c>
      <c r="B186" s="3" t="s">
        <v>502</v>
      </c>
      <c r="C186" s="4" t="s">
        <v>503</v>
      </c>
      <c r="D186" s="6">
        <v>0</v>
      </c>
      <c r="E186" s="6">
        <f t="shared" si="14"/>
        <v>0</v>
      </c>
      <c r="F186" s="25" t="s">
        <v>1302</v>
      </c>
    </row>
    <row r="187" spans="1:6" ht="35.35" customHeight="1" x14ac:dyDescent="0.25">
      <c r="A187" s="19" t="s">
        <v>504</v>
      </c>
      <c r="B187" s="3" t="s">
        <v>505</v>
      </c>
      <c r="C187" s="4" t="s">
        <v>506</v>
      </c>
      <c r="D187" s="6">
        <v>21500</v>
      </c>
      <c r="E187" s="6">
        <f t="shared" si="14"/>
        <v>26445</v>
      </c>
      <c r="F187" s="25" t="s">
        <v>1302</v>
      </c>
    </row>
    <row r="188" spans="1:6" ht="35.35" customHeight="1" x14ac:dyDescent="0.25">
      <c r="A188" s="19" t="s">
        <v>507</v>
      </c>
      <c r="B188" s="3" t="s">
        <v>508</v>
      </c>
      <c r="C188" s="4" t="s">
        <v>509</v>
      </c>
      <c r="D188" s="6">
        <v>0</v>
      </c>
      <c r="E188" s="6">
        <f t="shared" si="14"/>
        <v>0</v>
      </c>
      <c r="F188" s="25" t="s">
        <v>1302</v>
      </c>
    </row>
    <row r="189" spans="1:6" ht="35.35" customHeight="1" x14ac:dyDescent="0.25">
      <c r="A189" s="19" t="s">
        <v>510</v>
      </c>
      <c r="B189" s="3" t="s">
        <v>511</v>
      </c>
      <c r="C189" s="4" t="s">
        <v>512</v>
      </c>
      <c r="D189" s="6">
        <v>32000</v>
      </c>
      <c r="E189" s="6">
        <f>D189*1.23</f>
        <v>39360</v>
      </c>
      <c r="F189" s="25" t="s">
        <v>1302</v>
      </c>
    </row>
    <row r="190" spans="1:6" ht="35.35" customHeight="1" thickBot="1" x14ac:dyDescent="0.3">
      <c r="A190" s="26" t="s">
        <v>513</v>
      </c>
      <c r="B190" s="13" t="s">
        <v>514</v>
      </c>
      <c r="C190" s="14" t="s">
        <v>515</v>
      </c>
      <c r="D190" s="15">
        <v>36000</v>
      </c>
      <c r="E190" s="15">
        <f>D190*1.23</f>
        <v>44280</v>
      </c>
      <c r="F190" s="27" t="s">
        <v>1302</v>
      </c>
    </row>
    <row r="191" spans="1:6" ht="35.35" customHeight="1" thickBot="1" x14ac:dyDescent="0.3">
      <c r="A191" s="12" t="s">
        <v>516</v>
      </c>
      <c r="B191" s="58" t="s">
        <v>1246</v>
      </c>
      <c r="C191" s="59"/>
      <c r="D191" s="59"/>
      <c r="E191" s="59"/>
      <c r="F191" s="60"/>
    </row>
    <row r="192" spans="1:6" ht="144" customHeight="1" x14ac:dyDescent="0.25">
      <c r="A192" s="20" t="s">
        <v>517</v>
      </c>
      <c r="B192" s="8" t="s">
        <v>518</v>
      </c>
      <c r="C192" s="9" t="s">
        <v>519</v>
      </c>
      <c r="D192" s="17">
        <v>113877</v>
      </c>
      <c r="E192" s="17">
        <f>D192*1.23</f>
        <v>140068.71</v>
      </c>
      <c r="F192" s="33" t="s">
        <v>1318</v>
      </c>
    </row>
    <row r="193" spans="1:6" ht="35.35" customHeight="1" x14ac:dyDescent="0.25">
      <c r="A193" s="19" t="s">
        <v>520</v>
      </c>
      <c r="B193" s="3" t="s">
        <v>521</v>
      </c>
      <c r="C193" s="4" t="s">
        <v>522</v>
      </c>
      <c r="D193" s="6">
        <v>1000</v>
      </c>
      <c r="E193" s="6">
        <f>D193*1.23</f>
        <v>1230</v>
      </c>
      <c r="F193" s="25" t="s">
        <v>1302</v>
      </c>
    </row>
    <row r="194" spans="1:6" ht="35.35" customHeight="1" x14ac:dyDescent="0.25">
      <c r="A194" s="19" t="s">
        <v>523</v>
      </c>
      <c r="B194" s="3" t="s">
        <v>524</v>
      </c>
      <c r="C194" s="4" t="s">
        <v>525</v>
      </c>
      <c r="D194" s="6">
        <v>27422</v>
      </c>
      <c r="E194" s="6">
        <f>D194*1.23</f>
        <v>33729.06</v>
      </c>
      <c r="F194" s="25" t="s">
        <v>1302</v>
      </c>
    </row>
    <row r="195" spans="1:6" ht="35.35" customHeight="1" x14ac:dyDescent="0.25">
      <c r="A195" s="19" t="s">
        <v>526</v>
      </c>
      <c r="B195" s="3" t="s">
        <v>527</v>
      </c>
      <c r="C195" s="4" t="s">
        <v>528</v>
      </c>
      <c r="D195" s="6">
        <v>5100</v>
      </c>
      <c r="E195" s="6">
        <f>D195*1.23</f>
        <v>6273</v>
      </c>
      <c r="F195" s="25" t="s">
        <v>1302</v>
      </c>
    </row>
    <row r="196" spans="1:6" ht="35.35" customHeight="1" thickBot="1" x14ac:dyDescent="0.3">
      <c r="A196" s="26" t="s">
        <v>529</v>
      </c>
      <c r="B196" s="13" t="s">
        <v>530</v>
      </c>
      <c r="C196" s="14" t="s">
        <v>531</v>
      </c>
      <c r="D196" s="15">
        <v>6000</v>
      </c>
      <c r="E196" s="15">
        <f>D196*1.23</f>
        <v>7380</v>
      </c>
      <c r="F196" s="27" t="s">
        <v>1302</v>
      </c>
    </row>
    <row r="197" spans="1:6" ht="35.35" customHeight="1" thickBot="1" x14ac:dyDescent="0.3">
      <c r="A197" s="12" t="s">
        <v>532</v>
      </c>
      <c r="B197" s="58" t="s">
        <v>1247</v>
      </c>
      <c r="C197" s="59"/>
      <c r="D197" s="59"/>
      <c r="E197" s="59"/>
      <c r="F197" s="60"/>
    </row>
    <row r="198" spans="1:6" ht="35.35" customHeight="1" x14ac:dyDescent="0.25">
      <c r="A198" s="20" t="s">
        <v>533</v>
      </c>
      <c r="B198" s="8" t="s">
        <v>534</v>
      </c>
      <c r="C198" s="9" t="s">
        <v>535</v>
      </c>
      <c r="D198" s="11">
        <v>89000</v>
      </c>
      <c r="E198" s="11">
        <f>D198*1.23</f>
        <v>109470</v>
      </c>
      <c r="F198" s="29" t="s">
        <v>1304</v>
      </c>
    </row>
    <row r="199" spans="1:6" ht="35.35" customHeight="1" x14ac:dyDescent="0.25">
      <c r="A199" s="19" t="s">
        <v>536</v>
      </c>
      <c r="B199" s="3" t="s">
        <v>537</v>
      </c>
      <c r="C199" s="4" t="s">
        <v>538</v>
      </c>
      <c r="D199" s="6">
        <v>0</v>
      </c>
      <c r="E199" s="6">
        <f>D199*1.23</f>
        <v>0</v>
      </c>
      <c r="F199" s="34" t="s">
        <v>1304</v>
      </c>
    </row>
    <row r="200" spans="1:6" ht="35.35" customHeight="1" x14ac:dyDescent="0.25">
      <c r="A200" s="19" t="s">
        <v>539</v>
      </c>
      <c r="B200" s="3" t="s">
        <v>540</v>
      </c>
      <c r="C200" s="4" t="s">
        <v>541</v>
      </c>
      <c r="D200" s="6">
        <v>4900</v>
      </c>
      <c r="E200" s="6">
        <f>D200*1.23</f>
        <v>6027</v>
      </c>
      <c r="F200" s="34" t="s">
        <v>1304</v>
      </c>
    </row>
    <row r="201" spans="1:6" ht="35.35" customHeight="1" x14ac:dyDescent="0.25">
      <c r="A201" s="19" t="s">
        <v>542</v>
      </c>
      <c r="B201" s="3" t="s">
        <v>543</v>
      </c>
      <c r="C201" s="4" t="s">
        <v>544</v>
      </c>
      <c r="D201" s="6">
        <v>2000</v>
      </c>
      <c r="E201" s="6">
        <f>D201*1.23</f>
        <v>2460</v>
      </c>
      <c r="F201" s="25" t="s">
        <v>1302</v>
      </c>
    </row>
    <row r="202" spans="1:6" ht="35.35" customHeight="1" thickBot="1" x14ac:dyDescent="0.3">
      <c r="A202" s="26" t="s">
        <v>545</v>
      </c>
      <c r="B202" s="13" t="s">
        <v>546</v>
      </c>
      <c r="C202" s="14" t="s">
        <v>547</v>
      </c>
      <c r="D202" s="15">
        <v>1500</v>
      </c>
      <c r="E202" s="15">
        <f>D202*1.23</f>
        <v>1845</v>
      </c>
      <c r="F202" s="27" t="s">
        <v>1302</v>
      </c>
    </row>
    <row r="203" spans="1:6" ht="35.35" customHeight="1" thickBot="1" x14ac:dyDescent="0.3">
      <c r="A203" s="12" t="s">
        <v>548</v>
      </c>
      <c r="B203" s="58" t="s">
        <v>1248</v>
      </c>
      <c r="C203" s="59"/>
      <c r="D203" s="59"/>
      <c r="E203" s="59"/>
      <c r="F203" s="60"/>
    </row>
    <row r="204" spans="1:6" ht="35.35" customHeight="1" x14ac:dyDescent="0.25">
      <c r="A204" s="20" t="s">
        <v>549</v>
      </c>
      <c r="B204" s="8" t="s">
        <v>550</v>
      </c>
      <c r="C204" s="9" t="s">
        <v>551</v>
      </c>
      <c r="D204" s="11">
        <v>300</v>
      </c>
      <c r="E204" s="11">
        <f t="shared" ref="E204:E209" si="15">D204*1.23</f>
        <v>369</v>
      </c>
      <c r="F204" s="29" t="s">
        <v>1304</v>
      </c>
    </row>
    <row r="205" spans="1:6" ht="35.35" customHeight="1" x14ac:dyDescent="0.25">
      <c r="A205" s="19" t="s">
        <v>552</v>
      </c>
      <c r="B205" s="3" t="s">
        <v>553</v>
      </c>
      <c r="C205" s="4" t="s">
        <v>554</v>
      </c>
      <c r="D205" s="6">
        <v>0</v>
      </c>
      <c r="E205" s="6">
        <f t="shared" si="15"/>
        <v>0</v>
      </c>
      <c r="F205" s="34" t="s">
        <v>1304</v>
      </c>
    </row>
    <row r="206" spans="1:6" ht="35.35" customHeight="1" x14ac:dyDescent="0.25">
      <c r="A206" s="19" t="s">
        <v>555</v>
      </c>
      <c r="B206" s="3" t="s">
        <v>556</v>
      </c>
      <c r="C206" s="4" t="s">
        <v>557</v>
      </c>
      <c r="D206" s="6">
        <v>20000</v>
      </c>
      <c r="E206" s="6">
        <f t="shared" si="15"/>
        <v>24600</v>
      </c>
      <c r="F206" s="34" t="s">
        <v>1304</v>
      </c>
    </row>
    <row r="207" spans="1:6" ht="35.35" customHeight="1" x14ac:dyDescent="0.25">
      <c r="A207" s="19" t="s">
        <v>558</v>
      </c>
      <c r="B207" s="3" t="s">
        <v>559</v>
      </c>
      <c r="C207" s="4" t="s">
        <v>560</v>
      </c>
      <c r="D207" s="6">
        <v>0</v>
      </c>
      <c r="E207" s="6">
        <f t="shared" si="15"/>
        <v>0</v>
      </c>
      <c r="F207" s="34" t="s">
        <v>1304</v>
      </c>
    </row>
    <row r="208" spans="1:6" ht="35.35" customHeight="1" x14ac:dyDescent="0.25">
      <c r="A208" s="19" t="s">
        <v>561</v>
      </c>
      <c r="B208" s="3" t="s">
        <v>562</v>
      </c>
      <c r="C208" s="4" t="s">
        <v>563</v>
      </c>
      <c r="D208" s="6">
        <v>5000</v>
      </c>
      <c r="E208" s="6">
        <f t="shared" si="15"/>
        <v>6150</v>
      </c>
      <c r="F208" s="25" t="s">
        <v>1302</v>
      </c>
    </row>
    <row r="209" spans="1:6" ht="35.35" customHeight="1" thickBot="1" x14ac:dyDescent="0.3">
      <c r="A209" s="26" t="s">
        <v>564</v>
      </c>
      <c r="B209" s="13" t="s">
        <v>565</v>
      </c>
      <c r="C209" s="14" t="s">
        <v>566</v>
      </c>
      <c r="D209" s="15">
        <v>0</v>
      </c>
      <c r="E209" s="15">
        <f t="shared" si="15"/>
        <v>0</v>
      </c>
      <c r="F209" s="27" t="s">
        <v>1302</v>
      </c>
    </row>
    <row r="210" spans="1:6" ht="35.35" customHeight="1" thickBot="1" x14ac:dyDescent="0.3">
      <c r="A210" s="12" t="s">
        <v>567</v>
      </c>
      <c r="B210" s="58" t="s">
        <v>1249</v>
      </c>
      <c r="C210" s="59"/>
      <c r="D210" s="59"/>
      <c r="E210" s="59"/>
      <c r="F210" s="60"/>
    </row>
    <row r="211" spans="1:6" ht="45" customHeight="1" x14ac:dyDescent="0.25">
      <c r="A211" s="20" t="s">
        <v>568</v>
      </c>
      <c r="B211" s="8" t="s">
        <v>569</v>
      </c>
      <c r="C211" s="9" t="s">
        <v>570</v>
      </c>
      <c r="D211" s="11">
        <v>62500</v>
      </c>
      <c r="E211" s="11">
        <f t="shared" ref="E211:E217" si="16">D211*1.23</f>
        <v>76875</v>
      </c>
      <c r="F211" s="28" t="s">
        <v>1302</v>
      </c>
    </row>
    <row r="212" spans="1:6" ht="138.6" customHeight="1" x14ac:dyDescent="0.25">
      <c r="A212" s="19" t="s">
        <v>571</v>
      </c>
      <c r="B212" s="3" t="s">
        <v>572</v>
      </c>
      <c r="C212" s="4" t="s">
        <v>573</v>
      </c>
      <c r="D212" s="7">
        <v>306000</v>
      </c>
      <c r="E212" s="7">
        <f t="shared" si="16"/>
        <v>376380</v>
      </c>
      <c r="F212" s="33" t="s">
        <v>1318</v>
      </c>
    </row>
    <row r="213" spans="1:6" ht="35.35" customHeight="1" x14ac:dyDescent="0.25">
      <c r="A213" s="19" t="s">
        <v>574</v>
      </c>
      <c r="B213" s="3" t="s">
        <v>575</v>
      </c>
      <c r="C213" s="4" t="s">
        <v>576</v>
      </c>
      <c r="D213" s="6">
        <v>0</v>
      </c>
      <c r="E213" s="6">
        <f t="shared" si="16"/>
        <v>0</v>
      </c>
      <c r="F213" s="25" t="s">
        <v>1302</v>
      </c>
    </row>
    <row r="214" spans="1:6" ht="35.35" customHeight="1" x14ac:dyDescent="0.25">
      <c r="A214" s="19" t="s">
        <v>577</v>
      </c>
      <c r="B214" s="3" t="s">
        <v>578</v>
      </c>
      <c r="C214" s="4" t="s">
        <v>579</v>
      </c>
      <c r="D214" s="6">
        <v>100000</v>
      </c>
      <c r="E214" s="6">
        <f t="shared" si="16"/>
        <v>123000</v>
      </c>
      <c r="F214" s="25" t="s">
        <v>1302</v>
      </c>
    </row>
    <row r="215" spans="1:6" ht="35.35" customHeight="1" x14ac:dyDescent="0.25">
      <c r="A215" s="19" t="s">
        <v>580</v>
      </c>
      <c r="B215" s="3" t="s">
        <v>581</v>
      </c>
      <c r="C215" s="4" t="s">
        <v>582</v>
      </c>
      <c r="D215" s="6">
        <v>57500</v>
      </c>
      <c r="E215" s="6">
        <f t="shared" si="16"/>
        <v>70725</v>
      </c>
      <c r="F215" s="25" t="s">
        <v>1302</v>
      </c>
    </row>
    <row r="216" spans="1:6" ht="43.85" customHeight="1" x14ac:dyDescent="0.25">
      <c r="A216" s="19" t="s">
        <v>583</v>
      </c>
      <c r="B216" s="3" t="s">
        <v>584</v>
      </c>
      <c r="C216" s="4" t="s">
        <v>1309</v>
      </c>
      <c r="D216" s="6">
        <v>494153</v>
      </c>
      <c r="E216" s="5">
        <f t="shared" si="16"/>
        <v>607808.18999999994</v>
      </c>
      <c r="F216" s="25" t="s">
        <v>1302</v>
      </c>
    </row>
    <row r="217" spans="1:6" ht="35.35" customHeight="1" x14ac:dyDescent="0.25">
      <c r="A217" s="19" t="s">
        <v>585</v>
      </c>
      <c r="B217" s="3" t="s">
        <v>586</v>
      </c>
      <c r="C217" s="4" t="s">
        <v>587</v>
      </c>
      <c r="D217" s="6">
        <v>8000</v>
      </c>
      <c r="E217" s="5">
        <f t="shared" si="16"/>
        <v>9840</v>
      </c>
      <c r="F217" s="25" t="s">
        <v>1302</v>
      </c>
    </row>
    <row r="218" spans="1:6" ht="35.35" customHeight="1" x14ac:dyDescent="0.25">
      <c r="A218" s="32" t="s">
        <v>588</v>
      </c>
      <c r="B218" s="66" t="s">
        <v>1250</v>
      </c>
      <c r="C218" s="67"/>
      <c r="D218" s="67"/>
      <c r="E218" s="67"/>
      <c r="F218" s="68"/>
    </row>
    <row r="219" spans="1:6" ht="49.75" customHeight="1" x14ac:dyDescent="0.25">
      <c r="A219" s="19" t="s">
        <v>589</v>
      </c>
      <c r="B219" s="3" t="s">
        <v>590</v>
      </c>
      <c r="C219" s="4" t="s">
        <v>591</v>
      </c>
      <c r="D219" s="6">
        <v>123000</v>
      </c>
      <c r="E219" s="6">
        <f t="shared" ref="E219:E225" si="17">D219*1.23</f>
        <v>151290</v>
      </c>
      <c r="F219" s="25" t="s">
        <v>1302</v>
      </c>
    </row>
    <row r="220" spans="1:6" ht="136.19999999999999" customHeight="1" x14ac:dyDescent="0.25">
      <c r="A220" s="19" t="s">
        <v>592</v>
      </c>
      <c r="B220" s="3" t="s">
        <v>593</v>
      </c>
      <c r="C220" s="4" t="s">
        <v>1320</v>
      </c>
      <c r="D220" s="7">
        <v>1743544</v>
      </c>
      <c r="E220" s="7">
        <f t="shared" si="17"/>
        <v>2144559.12</v>
      </c>
      <c r="F220" s="33" t="s">
        <v>1313</v>
      </c>
    </row>
    <row r="221" spans="1:6" ht="46.2" customHeight="1" x14ac:dyDescent="0.25">
      <c r="A221" s="19" t="s">
        <v>594</v>
      </c>
      <c r="B221" s="3" t="s">
        <v>595</v>
      </c>
      <c r="C221" s="4" t="s">
        <v>596</v>
      </c>
      <c r="D221" s="6">
        <v>3000</v>
      </c>
      <c r="E221" s="6">
        <f t="shared" si="17"/>
        <v>3690</v>
      </c>
      <c r="F221" s="25" t="s">
        <v>1302</v>
      </c>
    </row>
    <row r="222" spans="1:6" ht="48.6" customHeight="1" x14ac:dyDescent="0.25">
      <c r="A222" s="19" t="s">
        <v>597</v>
      </c>
      <c r="B222" s="3" t="s">
        <v>598</v>
      </c>
      <c r="C222" s="4" t="s">
        <v>599</v>
      </c>
      <c r="D222" s="6">
        <v>14000</v>
      </c>
      <c r="E222" s="6">
        <f t="shared" si="17"/>
        <v>17220</v>
      </c>
      <c r="F222" s="25" t="s">
        <v>1302</v>
      </c>
    </row>
    <row r="223" spans="1:6" ht="39.1" customHeight="1" x14ac:dyDescent="0.25">
      <c r="A223" s="19" t="s">
        <v>600</v>
      </c>
      <c r="B223" s="3" t="s">
        <v>601</v>
      </c>
      <c r="C223" s="4" t="s">
        <v>602</v>
      </c>
      <c r="D223" s="6">
        <v>5000</v>
      </c>
      <c r="E223" s="6">
        <f t="shared" si="17"/>
        <v>6150</v>
      </c>
      <c r="F223" s="25" t="s">
        <v>1302</v>
      </c>
    </row>
    <row r="224" spans="1:6" ht="49.25" customHeight="1" x14ac:dyDescent="0.25">
      <c r="A224" s="19" t="s">
        <v>603</v>
      </c>
      <c r="B224" s="3" t="s">
        <v>604</v>
      </c>
      <c r="C224" s="4" t="s">
        <v>605</v>
      </c>
      <c r="D224" s="6">
        <v>30000</v>
      </c>
      <c r="E224" s="6">
        <f t="shared" si="17"/>
        <v>36900</v>
      </c>
      <c r="F224" s="25" t="s">
        <v>1302</v>
      </c>
    </row>
    <row r="225" spans="1:6" ht="42.65" customHeight="1" thickBot="1" x14ac:dyDescent="0.3">
      <c r="A225" s="26" t="s">
        <v>606</v>
      </c>
      <c r="B225" s="13" t="s">
        <v>607</v>
      </c>
      <c r="C225" s="14" t="s">
        <v>608</v>
      </c>
      <c r="D225" s="15">
        <v>0</v>
      </c>
      <c r="E225" s="15">
        <f t="shared" si="17"/>
        <v>0</v>
      </c>
      <c r="F225" s="27" t="s">
        <v>1302</v>
      </c>
    </row>
    <row r="226" spans="1:6" ht="35.35" customHeight="1" thickBot="1" x14ac:dyDescent="0.3">
      <c r="A226" s="12" t="s">
        <v>609</v>
      </c>
      <c r="B226" s="72" t="s">
        <v>1251</v>
      </c>
      <c r="C226" s="59"/>
      <c r="D226" s="59"/>
      <c r="E226" s="59"/>
      <c r="F226" s="60"/>
    </row>
    <row r="227" spans="1:6" ht="35.35" customHeight="1" x14ac:dyDescent="0.25">
      <c r="A227" s="20" t="s">
        <v>610</v>
      </c>
      <c r="B227" s="8" t="s">
        <v>611</v>
      </c>
      <c r="C227" s="9" t="s">
        <v>612</v>
      </c>
      <c r="D227" s="11">
        <v>45150.400000000001</v>
      </c>
      <c r="E227" s="11">
        <f t="shared" ref="E227:E233" si="18">D227*1.23</f>
        <v>55534.991999999998</v>
      </c>
      <c r="F227" s="35" t="s">
        <v>1304</v>
      </c>
    </row>
    <row r="228" spans="1:6" ht="35.35" customHeight="1" x14ac:dyDescent="0.25">
      <c r="A228" s="19" t="s">
        <v>613</v>
      </c>
      <c r="B228" s="3" t="s">
        <v>614</v>
      </c>
      <c r="C228" s="4" t="s">
        <v>615</v>
      </c>
      <c r="D228" s="6">
        <v>1000</v>
      </c>
      <c r="E228" s="6">
        <f t="shared" si="18"/>
        <v>1230</v>
      </c>
      <c r="F228" s="36" t="s">
        <v>1304</v>
      </c>
    </row>
    <row r="229" spans="1:6" ht="35.35" customHeight="1" x14ac:dyDescent="0.25">
      <c r="A229" s="19" t="s">
        <v>616</v>
      </c>
      <c r="B229" s="3" t="s">
        <v>617</v>
      </c>
      <c r="C229" s="4" t="s">
        <v>618</v>
      </c>
      <c r="D229" s="6">
        <v>4500</v>
      </c>
      <c r="E229" s="6">
        <f t="shared" si="18"/>
        <v>5535</v>
      </c>
      <c r="F229" s="36" t="s">
        <v>1304</v>
      </c>
    </row>
    <row r="230" spans="1:6" ht="35.35" customHeight="1" x14ac:dyDescent="0.25">
      <c r="A230" s="19" t="s">
        <v>619</v>
      </c>
      <c r="B230" s="3" t="s">
        <v>620</v>
      </c>
      <c r="C230" s="4" t="s">
        <v>621</v>
      </c>
      <c r="D230" s="6">
        <v>17800</v>
      </c>
      <c r="E230" s="6">
        <f t="shared" si="18"/>
        <v>21894</v>
      </c>
      <c r="F230" s="36" t="s">
        <v>1304</v>
      </c>
    </row>
    <row r="231" spans="1:6" ht="35.35" customHeight="1" x14ac:dyDescent="0.25">
      <c r="A231" s="19" t="s">
        <v>622</v>
      </c>
      <c r="B231" s="3" t="s">
        <v>623</v>
      </c>
      <c r="C231" s="4" t="s">
        <v>624</v>
      </c>
      <c r="D231" s="6">
        <v>23000</v>
      </c>
      <c r="E231" s="6">
        <f t="shared" si="18"/>
        <v>28290</v>
      </c>
      <c r="F231" s="36" t="s">
        <v>1304</v>
      </c>
    </row>
    <row r="232" spans="1:6" ht="35.35" customHeight="1" x14ac:dyDescent="0.25">
      <c r="A232" s="19" t="s">
        <v>625</v>
      </c>
      <c r="B232" s="3" t="s">
        <v>626</v>
      </c>
      <c r="C232" s="4" t="s">
        <v>627</v>
      </c>
      <c r="D232" s="6">
        <v>0</v>
      </c>
      <c r="E232" s="6">
        <f t="shared" si="18"/>
        <v>0</v>
      </c>
      <c r="F232" s="36" t="s">
        <v>1304</v>
      </c>
    </row>
    <row r="233" spans="1:6" ht="35.35" customHeight="1" x14ac:dyDescent="0.25">
      <c r="A233" s="19" t="s">
        <v>628</v>
      </c>
      <c r="B233" s="3" t="s">
        <v>629</v>
      </c>
      <c r="C233" s="4" t="s">
        <v>630</v>
      </c>
      <c r="D233" s="6">
        <v>13000</v>
      </c>
      <c r="E233" s="6">
        <f t="shared" si="18"/>
        <v>15990</v>
      </c>
      <c r="F233" s="36" t="s">
        <v>1304</v>
      </c>
    </row>
    <row r="234" spans="1:6" ht="35.35" customHeight="1" x14ac:dyDescent="0.25">
      <c r="A234" s="20" t="s">
        <v>631</v>
      </c>
      <c r="B234" s="8" t="s">
        <v>632</v>
      </c>
      <c r="C234" s="9" t="s">
        <v>633</v>
      </c>
      <c r="D234" s="11">
        <v>41712</v>
      </c>
      <c r="E234" s="11">
        <f>D234*1.23</f>
        <v>51305.760000000002</v>
      </c>
      <c r="F234" s="28" t="s">
        <v>1302</v>
      </c>
    </row>
    <row r="235" spans="1:6" ht="35.35" customHeight="1" x14ac:dyDescent="0.25">
      <c r="A235" s="19" t="s">
        <v>634</v>
      </c>
      <c r="B235" s="3" t="s">
        <v>635</v>
      </c>
      <c r="C235" s="4" t="s">
        <v>636</v>
      </c>
      <c r="D235" s="6">
        <v>1000</v>
      </c>
      <c r="E235" s="6">
        <f>D235*1.23</f>
        <v>1230</v>
      </c>
      <c r="F235" s="25" t="s">
        <v>1302</v>
      </c>
    </row>
    <row r="236" spans="1:6" ht="35.35" customHeight="1" x14ac:dyDescent="0.25">
      <c r="A236" s="19" t="s">
        <v>637</v>
      </c>
      <c r="B236" s="3" t="s">
        <v>638</v>
      </c>
      <c r="C236" s="4" t="s">
        <v>639</v>
      </c>
      <c r="D236" s="6">
        <v>4000</v>
      </c>
      <c r="E236" s="6">
        <f>D236*1.23</f>
        <v>4920</v>
      </c>
      <c r="F236" s="25" t="s">
        <v>1302</v>
      </c>
    </row>
    <row r="237" spans="1:6" ht="35.35" customHeight="1" thickBot="1" x14ac:dyDescent="0.3">
      <c r="A237" s="26" t="s">
        <v>640</v>
      </c>
      <c r="B237" s="13" t="s">
        <v>641</v>
      </c>
      <c r="C237" s="14" t="s">
        <v>642</v>
      </c>
      <c r="D237" s="15">
        <v>0</v>
      </c>
      <c r="E237" s="15">
        <f>D237*1.23</f>
        <v>0</v>
      </c>
      <c r="F237" s="27" t="s">
        <v>1302</v>
      </c>
    </row>
    <row r="238" spans="1:6" ht="35.35" customHeight="1" thickBot="1" x14ac:dyDescent="0.3">
      <c r="A238" s="12" t="s">
        <v>643</v>
      </c>
      <c r="B238" s="58" t="s">
        <v>1252</v>
      </c>
      <c r="C238" s="59"/>
      <c r="D238" s="59"/>
      <c r="E238" s="59"/>
      <c r="F238" s="60"/>
    </row>
    <row r="239" spans="1:6" ht="35.35" customHeight="1" x14ac:dyDescent="0.25">
      <c r="A239" s="20" t="s">
        <v>644</v>
      </c>
      <c r="B239" s="8" t="s">
        <v>645</v>
      </c>
      <c r="C239" s="9" t="s">
        <v>646</v>
      </c>
      <c r="D239" s="11">
        <v>79500</v>
      </c>
      <c r="E239" s="11">
        <f>D239*1.23</f>
        <v>97785</v>
      </c>
      <c r="F239" s="28" t="s">
        <v>1302</v>
      </c>
    </row>
    <row r="240" spans="1:6" ht="35.35" customHeight="1" x14ac:dyDescent="0.25">
      <c r="A240" s="19" t="s">
        <v>647</v>
      </c>
      <c r="B240" s="3" t="s">
        <v>648</v>
      </c>
      <c r="C240" s="4" t="s">
        <v>649</v>
      </c>
      <c r="D240" s="6">
        <v>55300</v>
      </c>
      <c r="E240" s="6">
        <f>D240*1.23</f>
        <v>68019</v>
      </c>
      <c r="F240" s="25" t="s">
        <v>1302</v>
      </c>
    </row>
    <row r="241" spans="1:6" ht="35.35" customHeight="1" x14ac:dyDescent="0.25">
      <c r="A241" s="19" t="s">
        <v>650</v>
      </c>
      <c r="B241" s="3" t="s">
        <v>651</v>
      </c>
      <c r="C241" s="4" t="s">
        <v>652</v>
      </c>
      <c r="D241" s="6">
        <v>54700</v>
      </c>
      <c r="E241" s="6">
        <f>D241*1.23</f>
        <v>67281</v>
      </c>
      <c r="F241" s="25" t="s">
        <v>1302</v>
      </c>
    </row>
    <row r="242" spans="1:6" ht="35.35" customHeight="1" x14ac:dyDescent="0.25">
      <c r="A242" s="32" t="s">
        <v>653</v>
      </c>
      <c r="B242" s="66" t="s">
        <v>1253</v>
      </c>
      <c r="C242" s="67"/>
      <c r="D242" s="67"/>
      <c r="E242" s="67"/>
      <c r="F242" s="68"/>
    </row>
    <row r="243" spans="1:6" ht="123.8" customHeight="1" x14ac:dyDescent="0.25">
      <c r="A243" s="19" t="s">
        <v>654</v>
      </c>
      <c r="B243" s="3" t="s">
        <v>655</v>
      </c>
      <c r="C243" s="4" t="s">
        <v>656</v>
      </c>
      <c r="D243" s="7">
        <v>582753</v>
      </c>
      <c r="E243" s="7">
        <f>D243*1.23</f>
        <v>716786.19</v>
      </c>
      <c r="F243" s="33" t="s">
        <v>1318</v>
      </c>
    </row>
    <row r="244" spans="1:6" ht="35.35" customHeight="1" x14ac:dyDescent="0.25">
      <c r="A244" s="19" t="s">
        <v>657</v>
      </c>
      <c r="B244" s="3" t="s">
        <v>658</v>
      </c>
      <c r="C244" s="4" t="s">
        <v>659</v>
      </c>
      <c r="D244" s="6">
        <v>0</v>
      </c>
      <c r="E244" s="6">
        <f>D244*1.23</f>
        <v>0</v>
      </c>
      <c r="F244" s="25" t="s">
        <v>1302</v>
      </c>
    </row>
    <row r="245" spans="1:6" ht="35.35" customHeight="1" x14ac:dyDescent="0.25">
      <c r="A245" s="19" t="s">
        <v>660</v>
      </c>
      <c r="B245" s="3" t="s">
        <v>661</v>
      </c>
      <c r="C245" s="4" t="s">
        <v>662</v>
      </c>
      <c r="D245" s="6">
        <v>5000</v>
      </c>
      <c r="E245" s="6">
        <f>D245*1.23</f>
        <v>6150</v>
      </c>
      <c r="F245" s="25" t="s">
        <v>1302</v>
      </c>
    </row>
    <row r="246" spans="1:6" ht="35.35" customHeight="1" x14ac:dyDescent="0.25">
      <c r="A246" s="19" t="s">
        <v>663</v>
      </c>
      <c r="B246" s="3" t="s">
        <v>664</v>
      </c>
      <c r="C246" s="4" t="s">
        <v>665</v>
      </c>
      <c r="D246" s="6">
        <v>69932.52</v>
      </c>
      <c r="E246" s="6">
        <f>D246*1.23</f>
        <v>86016.99960000001</v>
      </c>
      <c r="F246" s="25" t="s">
        <v>1302</v>
      </c>
    </row>
    <row r="247" spans="1:6" ht="35.35" customHeight="1" thickBot="1" x14ac:dyDescent="0.3">
      <c r="A247" s="26" t="s">
        <v>666</v>
      </c>
      <c r="B247" s="13" t="s">
        <v>667</v>
      </c>
      <c r="C247" s="14" t="s">
        <v>668</v>
      </c>
      <c r="D247" s="15">
        <v>30500</v>
      </c>
      <c r="E247" s="15">
        <f>D247*1.23</f>
        <v>37515</v>
      </c>
      <c r="F247" s="27" t="s">
        <v>1302</v>
      </c>
    </row>
    <row r="248" spans="1:6" ht="35.35" customHeight="1" thickBot="1" x14ac:dyDescent="0.3">
      <c r="A248" s="12" t="s">
        <v>669</v>
      </c>
      <c r="B248" s="58" t="s">
        <v>1254</v>
      </c>
      <c r="C248" s="59"/>
      <c r="D248" s="59"/>
      <c r="E248" s="59"/>
      <c r="F248" s="60"/>
    </row>
    <row r="249" spans="1:6" ht="35.35" customHeight="1" x14ac:dyDescent="0.25">
      <c r="A249" s="20" t="s">
        <v>670</v>
      </c>
      <c r="B249" s="8" t="s">
        <v>671</v>
      </c>
      <c r="C249" s="9" t="s">
        <v>672</v>
      </c>
      <c r="D249" s="11">
        <v>21800</v>
      </c>
      <c r="E249" s="11">
        <f t="shared" ref="E249:E254" si="19">D249*1.23</f>
        <v>26814</v>
      </c>
      <c r="F249" s="28" t="s">
        <v>1302</v>
      </c>
    </row>
    <row r="250" spans="1:6" ht="35.35" customHeight="1" x14ac:dyDescent="0.25">
      <c r="A250" s="19" t="s">
        <v>673</v>
      </c>
      <c r="B250" s="3" t="s">
        <v>674</v>
      </c>
      <c r="C250" s="4" t="s">
        <v>675</v>
      </c>
      <c r="D250" s="6">
        <v>38500</v>
      </c>
      <c r="E250" s="6">
        <f t="shared" si="19"/>
        <v>47355</v>
      </c>
      <c r="F250" s="25" t="s">
        <v>1302</v>
      </c>
    </row>
    <row r="251" spans="1:6" ht="35.35" customHeight="1" x14ac:dyDescent="0.25">
      <c r="A251" s="19" t="s">
        <v>676</v>
      </c>
      <c r="B251" s="3" t="s">
        <v>677</v>
      </c>
      <c r="C251" s="4" t="s">
        <v>678</v>
      </c>
      <c r="D251" s="6">
        <v>14100</v>
      </c>
      <c r="E251" s="6">
        <f t="shared" si="19"/>
        <v>17343</v>
      </c>
      <c r="F251" s="25" t="s">
        <v>1302</v>
      </c>
    </row>
    <row r="252" spans="1:6" ht="35.35" customHeight="1" x14ac:dyDescent="0.25">
      <c r="A252" s="19" t="s">
        <v>679</v>
      </c>
      <c r="B252" s="3" t="s">
        <v>680</v>
      </c>
      <c r="C252" s="4" t="s">
        <v>681</v>
      </c>
      <c r="D252" s="6">
        <v>4000</v>
      </c>
      <c r="E252" s="5">
        <f t="shared" si="19"/>
        <v>4920</v>
      </c>
      <c r="F252" s="25" t="s">
        <v>1302</v>
      </c>
    </row>
    <row r="253" spans="1:6" ht="35.35" customHeight="1" x14ac:dyDescent="0.25">
      <c r="A253" s="19" t="s">
        <v>682</v>
      </c>
      <c r="B253" s="3" t="s">
        <v>683</v>
      </c>
      <c r="C253" s="4" t="s">
        <v>684</v>
      </c>
      <c r="D253" s="6">
        <v>8000</v>
      </c>
      <c r="E253" s="5">
        <f t="shared" si="19"/>
        <v>9840</v>
      </c>
      <c r="F253" s="25" t="s">
        <v>1302</v>
      </c>
    </row>
    <row r="254" spans="1:6" ht="35.35" customHeight="1" thickBot="1" x14ac:dyDescent="0.3">
      <c r="A254" s="26" t="s">
        <v>685</v>
      </c>
      <c r="B254" s="13" t="s">
        <v>686</v>
      </c>
      <c r="C254" s="14" t="s">
        <v>687</v>
      </c>
      <c r="D254" s="15">
        <v>11500</v>
      </c>
      <c r="E254" s="15">
        <f t="shared" si="19"/>
        <v>14145</v>
      </c>
      <c r="F254" s="27" t="s">
        <v>1302</v>
      </c>
    </row>
    <row r="255" spans="1:6" ht="35.35" customHeight="1" thickBot="1" x14ac:dyDescent="0.3">
      <c r="A255" s="12" t="s">
        <v>688</v>
      </c>
      <c r="B255" s="58" t="s">
        <v>1255</v>
      </c>
      <c r="C255" s="59"/>
      <c r="D255" s="59"/>
      <c r="E255" s="59"/>
      <c r="F255" s="60"/>
    </row>
    <row r="256" spans="1:6" ht="35.35" customHeight="1" x14ac:dyDescent="0.25">
      <c r="A256" s="20" t="s">
        <v>689</v>
      </c>
      <c r="B256" s="8" t="s">
        <v>690</v>
      </c>
      <c r="C256" s="9" t="s">
        <v>691</v>
      </c>
      <c r="D256" s="11">
        <v>52800</v>
      </c>
      <c r="E256" s="11">
        <f>D256*1.23</f>
        <v>64944</v>
      </c>
      <c r="F256" s="28" t="s">
        <v>1302</v>
      </c>
    </row>
    <row r="257" spans="1:6" ht="35.35" customHeight="1" x14ac:dyDescent="0.25">
      <c r="A257" s="19" t="s">
        <v>692</v>
      </c>
      <c r="B257" s="3" t="s">
        <v>693</v>
      </c>
      <c r="C257" s="4" t="s">
        <v>694</v>
      </c>
      <c r="D257" s="6">
        <v>0</v>
      </c>
      <c r="E257" s="6">
        <f>D257*1.23</f>
        <v>0</v>
      </c>
      <c r="F257" s="25" t="s">
        <v>1302</v>
      </c>
    </row>
    <row r="258" spans="1:6" ht="35.35" customHeight="1" x14ac:dyDescent="0.25">
      <c r="A258" s="19" t="s">
        <v>695</v>
      </c>
      <c r="B258" s="3" t="s">
        <v>696</v>
      </c>
      <c r="C258" s="4" t="s">
        <v>697</v>
      </c>
      <c r="D258" s="6">
        <v>10700</v>
      </c>
      <c r="E258" s="6">
        <f>D258*1.23</f>
        <v>13161</v>
      </c>
      <c r="F258" s="25" t="s">
        <v>1302</v>
      </c>
    </row>
    <row r="259" spans="1:6" ht="35.35" customHeight="1" x14ac:dyDescent="0.25">
      <c r="A259" s="19" t="s">
        <v>698</v>
      </c>
      <c r="B259" s="3" t="s">
        <v>699</v>
      </c>
      <c r="C259" s="4" t="s">
        <v>700</v>
      </c>
      <c r="D259" s="6">
        <v>8000</v>
      </c>
      <c r="E259" s="6">
        <f>D259*1.23</f>
        <v>9840</v>
      </c>
      <c r="F259" s="25" t="s">
        <v>1302</v>
      </c>
    </row>
    <row r="260" spans="1:6" ht="35.35" customHeight="1" thickBot="1" x14ac:dyDescent="0.3">
      <c r="A260" s="26" t="s">
        <v>701</v>
      </c>
      <c r="B260" s="13" t="s">
        <v>702</v>
      </c>
      <c r="C260" s="14" t="s">
        <v>703</v>
      </c>
      <c r="D260" s="15">
        <v>1200</v>
      </c>
      <c r="E260" s="15">
        <f>D260*1.23</f>
        <v>1476</v>
      </c>
      <c r="F260" s="27" t="s">
        <v>1302</v>
      </c>
    </row>
    <row r="261" spans="1:6" ht="35.35" customHeight="1" thickBot="1" x14ac:dyDescent="0.3">
      <c r="A261" s="12" t="s">
        <v>704</v>
      </c>
      <c r="B261" s="58" t="s">
        <v>1256</v>
      </c>
      <c r="C261" s="59"/>
      <c r="D261" s="59"/>
      <c r="E261" s="59"/>
      <c r="F261" s="60"/>
    </row>
    <row r="262" spans="1:6" ht="35.35" customHeight="1" x14ac:dyDescent="0.25">
      <c r="A262" s="20" t="s">
        <v>705</v>
      </c>
      <c r="B262" s="8" t="s">
        <v>706</v>
      </c>
      <c r="C262" s="9" t="s">
        <v>707</v>
      </c>
      <c r="D262" s="11">
        <v>12090</v>
      </c>
      <c r="E262" s="11">
        <f>D262*1.23</f>
        <v>14870.699999999999</v>
      </c>
      <c r="F262" s="29" t="s">
        <v>1304</v>
      </c>
    </row>
    <row r="263" spans="1:6" ht="35.35" customHeight="1" x14ac:dyDescent="0.25">
      <c r="A263" s="19" t="s">
        <v>708</v>
      </c>
      <c r="B263" s="3" t="s">
        <v>709</v>
      </c>
      <c r="C263" s="4" t="s">
        <v>710</v>
      </c>
      <c r="D263" s="6">
        <v>26000</v>
      </c>
      <c r="E263" s="6">
        <f>D263*1.23</f>
        <v>31980</v>
      </c>
      <c r="F263" s="34" t="s">
        <v>1304</v>
      </c>
    </row>
    <row r="264" spans="1:6" ht="35.35" customHeight="1" x14ac:dyDescent="0.25">
      <c r="A264" s="19" t="s">
        <v>711</v>
      </c>
      <c r="B264" s="3" t="s">
        <v>712</v>
      </c>
      <c r="C264" s="4" t="s">
        <v>713</v>
      </c>
      <c r="D264" s="6">
        <v>11100</v>
      </c>
      <c r="E264" s="6">
        <f>D264*1.23</f>
        <v>13653</v>
      </c>
      <c r="F264" s="25" t="s">
        <v>1302</v>
      </c>
    </row>
    <row r="265" spans="1:6" ht="35.35" customHeight="1" thickBot="1" x14ac:dyDescent="0.3">
      <c r="A265" s="26" t="s">
        <v>714</v>
      </c>
      <c r="B265" s="13" t="s">
        <v>715</v>
      </c>
      <c r="C265" s="14" t="s">
        <v>716</v>
      </c>
      <c r="D265" s="15">
        <v>10000</v>
      </c>
      <c r="E265" s="15">
        <f>D265*1.23</f>
        <v>12300</v>
      </c>
      <c r="F265" s="27" t="s">
        <v>1302</v>
      </c>
    </row>
    <row r="266" spans="1:6" ht="35.35" customHeight="1" thickBot="1" x14ac:dyDescent="0.3">
      <c r="A266" s="12" t="s">
        <v>717</v>
      </c>
      <c r="B266" s="58" t="s">
        <v>1257</v>
      </c>
      <c r="C266" s="59"/>
      <c r="D266" s="59"/>
      <c r="E266" s="59"/>
      <c r="F266" s="60"/>
    </row>
    <row r="267" spans="1:6" ht="35.35" customHeight="1" x14ac:dyDescent="0.25">
      <c r="A267" s="20" t="s">
        <v>718</v>
      </c>
      <c r="B267" s="8" t="s">
        <v>719</v>
      </c>
      <c r="C267" s="9" t="s">
        <v>720</v>
      </c>
      <c r="D267" s="11">
        <v>0</v>
      </c>
      <c r="E267" s="11">
        <f>D267*1.23</f>
        <v>0</v>
      </c>
      <c r="F267" s="28" t="s">
        <v>1302</v>
      </c>
    </row>
    <row r="268" spans="1:6" ht="35.35" customHeight="1" x14ac:dyDescent="0.25">
      <c r="A268" s="19" t="s">
        <v>721</v>
      </c>
      <c r="B268" s="3" t="s">
        <v>722</v>
      </c>
      <c r="C268" s="4" t="s">
        <v>723</v>
      </c>
      <c r="D268" s="6">
        <v>0</v>
      </c>
      <c r="E268" s="6">
        <f>D268*1.23</f>
        <v>0</v>
      </c>
      <c r="F268" s="25" t="s">
        <v>1302</v>
      </c>
    </row>
    <row r="269" spans="1:6" ht="35.35" customHeight="1" x14ac:dyDescent="0.25">
      <c r="A269" s="19" t="s">
        <v>724</v>
      </c>
      <c r="B269" s="3" t="s">
        <v>725</v>
      </c>
      <c r="C269" s="4" t="s">
        <v>726</v>
      </c>
      <c r="D269" s="6">
        <v>0</v>
      </c>
      <c r="E269" s="6">
        <f>D269*1.23</f>
        <v>0</v>
      </c>
      <c r="F269" s="25" t="s">
        <v>1302</v>
      </c>
    </row>
    <row r="270" spans="1:6" ht="35.35" customHeight="1" x14ac:dyDescent="0.25">
      <c r="A270" s="32" t="s">
        <v>727</v>
      </c>
      <c r="B270" s="66" t="s">
        <v>1258</v>
      </c>
      <c r="C270" s="67"/>
      <c r="D270" s="67"/>
      <c r="E270" s="67"/>
      <c r="F270" s="68"/>
    </row>
    <row r="271" spans="1:6" ht="35.35" customHeight="1" x14ac:dyDescent="0.25">
      <c r="A271" s="19" t="s">
        <v>728</v>
      </c>
      <c r="B271" s="3" t="s">
        <v>729</v>
      </c>
      <c r="C271" s="4" t="s">
        <v>730</v>
      </c>
      <c r="D271" s="6">
        <v>100000</v>
      </c>
      <c r="E271" s="6">
        <f t="shared" ref="E271:E277" si="20">D271*1.23</f>
        <v>123000</v>
      </c>
      <c r="F271" s="25" t="s">
        <v>1302</v>
      </c>
    </row>
    <row r="272" spans="1:6" ht="35.35" customHeight="1" x14ac:dyDescent="0.25">
      <c r="A272" s="19" t="s">
        <v>731</v>
      </c>
      <c r="B272" s="3" t="s">
        <v>732</v>
      </c>
      <c r="C272" s="4" t="s">
        <v>733</v>
      </c>
      <c r="D272" s="6">
        <v>5500</v>
      </c>
      <c r="E272" s="6">
        <f t="shared" si="20"/>
        <v>6765</v>
      </c>
      <c r="F272" s="25" t="s">
        <v>1302</v>
      </c>
    </row>
    <row r="273" spans="1:6" ht="35.35" customHeight="1" x14ac:dyDescent="0.25">
      <c r="A273" s="19" t="s">
        <v>734</v>
      </c>
      <c r="B273" s="3" t="s">
        <v>735</v>
      </c>
      <c r="C273" s="4" t="s">
        <v>736</v>
      </c>
      <c r="D273" s="6">
        <v>8500</v>
      </c>
      <c r="E273" s="6">
        <f t="shared" si="20"/>
        <v>10455</v>
      </c>
      <c r="F273" s="25" t="s">
        <v>1302</v>
      </c>
    </row>
    <row r="274" spans="1:6" ht="35.35" customHeight="1" x14ac:dyDescent="0.25">
      <c r="A274" s="19" t="s">
        <v>737</v>
      </c>
      <c r="B274" s="3" t="s">
        <v>738</v>
      </c>
      <c r="C274" s="4" t="s">
        <v>739</v>
      </c>
      <c r="D274" s="6">
        <v>7500</v>
      </c>
      <c r="E274" s="6">
        <f t="shared" si="20"/>
        <v>9225</v>
      </c>
      <c r="F274" s="25" t="s">
        <v>1302</v>
      </c>
    </row>
    <row r="275" spans="1:6" ht="35.35" customHeight="1" x14ac:dyDescent="0.25">
      <c r="A275" s="19" t="s">
        <v>740</v>
      </c>
      <c r="B275" s="3" t="s">
        <v>741</v>
      </c>
      <c r="C275" s="4" t="s">
        <v>742</v>
      </c>
      <c r="D275" s="6">
        <v>8500</v>
      </c>
      <c r="E275" s="6">
        <f t="shared" si="20"/>
        <v>10455</v>
      </c>
      <c r="F275" s="25" t="s">
        <v>1302</v>
      </c>
    </row>
    <row r="276" spans="1:6" ht="35.35" customHeight="1" x14ac:dyDescent="0.25">
      <c r="A276" s="19" t="s">
        <v>743</v>
      </c>
      <c r="B276" s="3" t="s">
        <v>744</v>
      </c>
      <c r="C276" s="4" t="s">
        <v>745</v>
      </c>
      <c r="D276" s="6">
        <v>45000</v>
      </c>
      <c r="E276" s="6">
        <f t="shared" si="20"/>
        <v>55350</v>
      </c>
      <c r="F276" s="25" t="s">
        <v>1302</v>
      </c>
    </row>
    <row r="277" spans="1:6" ht="35.35" customHeight="1" thickBot="1" x14ac:dyDescent="0.3">
      <c r="A277" s="26" t="s">
        <v>746</v>
      </c>
      <c r="B277" s="13" t="s">
        <v>747</v>
      </c>
      <c r="C277" s="14" t="s">
        <v>748</v>
      </c>
      <c r="D277" s="15">
        <v>15000</v>
      </c>
      <c r="E277" s="15">
        <f t="shared" si="20"/>
        <v>18450</v>
      </c>
      <c r="F277" s="27" t="s">
        <v>1302</v>
      </c>
    </row>
    <row r="278" spans="1:6" ht="35.35" customHeight="1" thickBot="1" x14ac:dyDescent="0.3">
      <c r="A278" s="12" t="s">
        <v>749</v>
      </c>
      <c r="B278" s="58" t="s">
        <v>1259</v>
      </c>
      <c r="C278" s="59"/>
      <c r="D278" s="59"/>
      <c r="E278" s="59"/>
      <c r="F278" s="60"/>
    </row>
    <row r="279" spans="1:6" ht="35.35" customHeight="1" x14ac:dyDescent="0.25">
      <c r="A279" s="20" t="s">
        <v>750</v>
      </c>
      <c r="B279" s="8" t="s">
        <v>751</v>
      </c>
      <c r="C279" s="9" t="s">
        <v>752</v>
      </c>
      <c r="D279" s="11">
        <v>190000</v>
      </c>
      <c r="E279" s="11">
        <f>D279*1.23</f>
        <v>233700</v>
      </c>
      <c r="F279" s="53" t="s">
        <v>1319</v>
      </c>
    </row>
    <row r="280" spans="1:6" ht="35.35" customHeight="1" x14ac:dyDescent="0.25">
      <c r="A280" s="19" t="s">
        <v>753</v>
      </c>
      <c r="B280" s="3" t="s">
        <v>754</v>
      </c>
      <c r="C280" s="4" t="s">
        <v>755</v>
      </c>
      <c r="D280" s="6">
        <v>1600000</v>
      </c>
      <c r="E280" s="6">
        <f>D280*1.23</f>
        <v>1968000</v>
      </c>
      <c r="F280" s="64"/>
    </row>
    <row r="281" spans="1:6" ht="35.35" customHeight="1" x14ac:dyDescent="0.25">
      <c r="A281" s="19" t="s">
        <v>756</v>
      </c>
      <c r="B281" s="3" t="s">
        <v>757</v>
      </c>
      <c r="C281" s="4" t="s">
        <v>758</v>
      </c>
      <c r="D281" s="6">
        <v>15000000</v>
      </c>
      <c r="E281" s="6">
        <f>D281*1.23</f>
        <v>18450000</v>
      </c>
      <c r="F281" s="64"/>
    </row>
    <row r="282" spans="1:6" ht="35.35" customHeight="1" x14ac:dyDescent="0.25">
      <c r="A282" s="19" t="s">
        <v>759</v>
      </c>
      <c r="B282" s="3" t="s">
        <v>760</v>
      </c>
      <c r="C282" s="4" t="s">
        <v>761</v>
      </c>
      <c r="D282" s="6">
        <v>223000</v>
      </c>
      <c r="E282" s="6">
        <f>D282*1.23</f>
        <v>274290</v>
      </c>
      <c r="F282" s="64"/>
    </row>
    <row r="283" spans="1:6" ht="23.95" customHeight="1" x14ac:dyDescent="0.25">
      <c r="A283" s="19"/>
      <c r="B283" s="61" t="s">
        <v>16</v>
      </c>
      <c r="C283" s="63"/>
      <c r="D283" s="7">
        <f>SUM(D279:D282)</f>
        <v>17013000</v>
      </c>
      <c r="E283" s="7">
        <f>D283*1.23</f>
        <v>20925990</v>
      </c>
      <c r="F283" s="65"/>
    </row>
    <row r="284" spans="1:6" ht="35.35" customHeight="1" x14ac:dyDescent="0.25">
      <c r="A284" s="19" t="s">
        <v>762</v>
      </c>
      <c r="B284" s="3" t="s">
        <v>763</v>
      </c>
      <c r="C284" s="4" t="s">
        <v>764</v>
      </c>
      <c r="D284" s="6">
        <v>0</v>
      </c>
      <c r="E284" s="6">
        <f t="shared" ref="E284:E291" si="21">D284*1.23</f>
        <v>0</v>
      </c>
      <c r="F284" s="25" t="s">
        <v>1302</v>
      </c>
    </row>
    <row r="285" spans="1:6" ht="45" customHeight="1" x14ac:dyDescent="0.25">
      <c r="A285" s="19" t="s">
        <v>765</v>
      </c>
      <c r="B285" s="3" t="s">
        <v>766</v>
      </c>
      <c r="C285" s="4" t="s">
        <v>767</v>
      </c>
      <c r="D285" s="6">
        <v>0</v>
      </c>
      <c r="E285" s="6">
        <f t="shared" si="21"/>
        <v>0</v>
      </c>
      <c r="F285" s="25" t="s">
        <v>1302</v>
      </c>
    </row>
    <row r="286" spans="1:6" ht="35.35" customHeight="1" x14ac:dyDescent="0.25">
      <c r="A286" s="19" t="s">
        <v>768</v>
      </c>
      <c r="B286" s="3" t="s">
        <v>769</v>
      </c>
      <c r="C286" s="4" t="s">
        <v>770</v>
      </c>
      <c r="D286" s="6">
        <v>0</v>
      </c>
      <c r="E286" s="6">
        <f t="shared" si="21"/>
        <v>0</v>
      </c>
      <c r="F286" s="25" t="s">
        <v>1302</v>
      </c>
    </row>
    <row r="287" spans="1:6" ht="35.35" customHeight="1" x14ac:dyDescent="0.25">
      <c r="A287" s="19" t="s">
        <v>771</v>
      </c>
      <c r="B287" s="3" t="s">
        <v>772</v>
      </c>
      <c r="C287" s="4" t="s">
        <v>773</v>
      </c>
      <c r="D287" s="6">
        <v>18600</v>
      </c>
      <c r="E287" s="6">
        <f t="shared" si="21"/>
        <v>22878</v>
      </c>
      <c r="F287" s="25" t="s">
        <v>1302</v>
      </c>
    </row>
    <row r="288" spans="1:6" ht="35.35" customHeight="1" x14ac:dyDescent="0.25">
      <c r="A288" s="19" t="s">
        <v>774</v>
      </c>
      <c r="B288" s="3" t="s">
        <v>775</v>
      </c>
      <c r="C288" s="4" t="s">
        <v>776</v>
      </c>
      <c r="D288" s="6">
        <v>10000</v>
      </c>
      <c r="E288" s="6">
        <f t="shared" si="21"/>
        <v>12300</v>
      </c>
      <c r="F288" s="25" t="s">
        <v>1302</v>
      </c>
    </row>
    <row r="289" spans="1:6" ht="35.35" customHeight="1" x14ac:dyDescent="0.25">
      <c r="A289" s="19" t="s">
        <v>777</v>
      </c>
      <c r="B289" s="3" t="s">
        <v>778</v>
      </c>
      <c r="C289" s="4" t="s">
        <v>779</v>
      </c>
      <c r="D289" s="6">
        <v>0</v>
      </c>
      <c r="E289" s="6">
        <f t="shared" si="21"/>
        <v>0</v>
      </c>
      <c r="F289" s="25" t="s">
        <v>1302</v>
      </c>
    </row>
    <row r="290" spans="1:6" ht="35.35" customHeight="1" x14ac:dyDescent="0.25">
      <c r="A290" s="19" t="s">
        <v>780</v>
      </c>
      <c r="B290" s="3" t="s">
        <v>781</v>
      </c>
      <c r="C290" s="4" t="s">
        <v>782</v>
      </c>
      <c r="D290" s="6">
        <v>0</v>
      </c>
      <c r="E290" s="6">
        <f t="shared" si="21"/>
        <v>0</v>
      </c>
      <c r="F290" s="25" t="s">
        <v>1302</v>
      </c>
    </row>
    <row r="291" spans="1:6" ht="45" customHeight="1" thickBot="1" x14ac:dyDescent="0.3">
      <c r="A291" s="26" t="s">
        <v>783</v>
      </c>
      <c r="B291" s="13" t="s">
        <v>784</v>
      </c>
      <c r="C291" s="14" t="s">
        <v>1310</v>
      </c>
      <c r="D291" s="15">
        <v>7000</v>
      </c>
      <c r="E291" s="15">
        <f t="shared" si="21"/>
        <v>8610</v>
      </c>
      <c r="F291" s="27" t="s">
        <v>1302</v>
      </c>
    </row>
    <row r="292" spans="1:6" ht="35.35" customHeight="1" thickBot="1" x14ac:dyDescent="0.3">
      <c r="A292" s="12" t="s">
        <v>785</v>
      </c>
      <c r="B292" s="58" t="s">
        <v>1260</v>
      </c>
      <c r="C292" s="59"/>
      <c r="D292" s="59"/>
      <c r="E292" s="59"/>
      <c r="F292" s="60"/>
    </row>
    <row r="293" spans="1:6" ht="35.35" customHeight="1" x14ac:dyDescent="0.25">
      <c r="A293" s="20" t="s">
        <v>786</v>
      </c>
      <c r="B293" s="8" t="s">
        <v>787</v>
      </c>
      <c r="C293" s="9" t="s">
        <v>788</v>
      </c>
      <c r="D293" s="11">
        <v>8500</v>
      </c>
      <c r="E293" s="11">
        <f t="shared" ref="E293:E298" si="22">D293*1.23</f>
        <v>10455</v>
      </c>
      <c r="F293" s="29" t="s">
        <v>1304</v>
      </c>
    </row>
    <row r="294" spans="1:6" ht="35.35" customHeight="1" x14ac:dyDescent="0.25">
      <c r="A294" s="19" t="s">
        <v>789</v>
      </c>
      <c r="B294" s="3" t="s">
        <v>790</v>
      </c>
      <c r="C294" s="4" t="s">
        <v>791</v>
      </c>
      <c r="D294" s="6">
        <v>0</v>
      </c>
      <c r="E294" s="6">
        <f t="shared" si="22"/>
        <v>0</v>
      </c>
      <c r="F294" s="34" t="s">
        <v>1304</v>
      </c>
    </row>
    <row r="295" spans="1:6" ht="35.35" customHeight="1" x14ac:dyDescent="0.25">
      <c r="A295" s="19" t="s">
        <v>792</v>
      </c>
      <c r="B295" s="3" t="s">
        <v>793</v>
      </c>
      <c r="C295" s="4" t="s">
        <v>794</v>
      </c>
      <c r="D295" s="6">
        <v>3850</v>
      </c>
      <c r="E295" s="6">
        <f t="shared" si="22"/>
        <v>4735.5</v>
      </c>
      <c r="F295" s="34" t="s">
        <v>1304</v>
      </c>
    </row>
    <row r="296" spans="1:6" ht="35.35" customHeight="1" x14ac:dyDescent="0.25">
      <c r="A296" s="19" t="s">
        <v>795</v>
      </c>
      <c r="B296" s="3" t="s">
        <v>796</v>
      </c>
      <c r="C296" s="4" t="s">
        <v>797</v>
      </c>
      <c r="D296" s="6">
        <v>6300</v>
      </c>
      <c r="E296" s="6">
        <f t="shared" si="22"/>
        <v>7749</v>
      </c>
      <c r="F296" s="34" t="s">
        <v>1304</v>
      </c>
    </row>
    <row r="297" spans="1:6" ht="35.35" customHeight="1" x14ac:dyDescent="0.25">
      <c r="A297" s="19" t="s">
        <v>798</v>
      </c>
      <c r="B297" s="3" t="s">
        <v>799</v>
      </c>
      <c r="C297" s="4" t="s">
        <v>800</v>
      </c>
      <c r="D297" s="6">
        <v>7600</v>
      </c>
      <c r="E297" s="6">
        <f t="shared" si="22"/>
        <v>9348</v>
      </c>
      <c r="F297" s="25" t="s">
        <v>1302</v>
      </c>
    </row>
    <row r="298" spans="1:6" ht="35.35" customHeight="1" thickBot="1" x14ac:dyDescent="0.3">
      <c r="A298" s="26" t="s">
        <v>801</v>
      </c>
      <c r="B298" s="13" t="s">
        <v>802</v>
      </c>
      <c r="C298" s="14" t="s">
        <v>803</v>
      </c>
      <c r="D298" s="15">
        <v>6800</v>
      </c>
      <c r="E298" s="15">
        <f t="shared" si="22"/>
        <v>8364</v>
      </c>
      <c r="F298" s="27" t="s">
        <v>1302</v>
      </c>
    </row>
    <row r="299" spans="1:6" ht="35.35" customHeight="1" thickBot="1" x14ac:dyDescent="0.3">
      <c r="A299" s="12" t="s">
        <v>804</v>
      </c>
      <c r="B299" s="58" t="s">
        <v>1261</v>
      </c>
      <c r="C299" s="59"/>
      <c r="D299" s="59"/>
      <c r="E299" s="59"/>
      <c r="F299" s="60"/>
    </row>
    <row r="300" spans="1:6" ht="35.35" customHeight="1" x14ac:dyDescent="0.25">
      <c r="A300" s="20" t="s">
        <v>805</v>
      </c>
      <c r="B300" s="8" t="s">
        <v>806</v>
      </c>
      <c r="C300" s="9" t="s">
        <v>807</v>
      </c>
      <c r="D300" s="11">
        <v>20000</v>
      </c>
      <c r="E300" s="11">
        <f t="shared" ref="E300:E305" si="23">D300*1.23</f>
        <v>24600</v>
      </c>
      <c r="F300" s="29" t="s">
        <v>1304</v>
      </c>
    </row>
    <row r="301" spans="1:6" ht="35.35" customHeight="1" x14ac:dyDescent="0.25">
      <c r="A301" s="19" t="s">
        <v>808</v>
      </c>
      <c r="B301" s="3" t="s">
        <v>809</v>
      </c>
      <c r="C301" s="4" t="s">
        <v>810</v>
      </c>
      <c r="D301" s="6">
        <v>0</v>
      </c>
      <c r="E301" s="6">
        <f t="shared" si="23"/>
        <v>0</v>
      </c>
      <c r="F301" s="34" t="s">
        <v>1304</v>
      </c>
    </row>
    <row r="302" spans="1:6" ht="35.35" customHeight="1" x14ac:dyDescent="0.25">
      <c r="A302" s="19" t="s">
        <v>811</v>
      </c>
      <c r="B302" s="3" t="s">
        <v>812</v>
      </c>
      <c r="C302" s="4" t="s">
        <v>813</v>
      </c>
      <c r="D302" s="6">
        <v>0</v>
      </c>
      <c r="E302" s="6">
        <f t="shared" si="23"/>
        <v>0</v>
      </c>
      <c r="F302" s="34" t="s">
        <v>1304</v>
      </c>
    </row>
    <row r="303" spans="1:6" ht="35.35" customHeight="1" x14ac:dyDescent="0.25">
      <c r="A303" s="19" t="s">
        <v>814</v>
      </c>
      <c r="B303" s="3" t="s">
        <v>815</v>
      </c>
      <c r="C303" s="4" t="s">
        <v>816</v>
      </c>
      <c r="D303" s="6">
        <v>1000</v>
      </c>
      <c r="E303" s="6">
        <f t="shared" si="23"/>
        <v>1230</v>
      </c>
      <c r="F303" s="34" t="s">
        <v>1304</v>
      </c>
    </row>
    <row r="304" spans="1:6" ht="35.35" customHeight="1" x14ac:dyDescent="0.25">
      <c r="A304" s="19" t="s">
        <v>817</v>
      </c>
      <c r="B304" s="3" t="s">
        <v>818</v>
      </c>
      <c r="C304" s="4" t="s">
        <v>819</v>
      </c>
      <c r="D304" s="6">
        <v>5000</v>
      </c>
      <c r="E304" s="6">
        <f t="shared" si="23"/>
        <v>6150</v>
      </c>
      <c r="F304" s="25" t="s">
        <v>1302</v>
      </c>
    </row>
    <row r="305" spans="1:6" ht="35.35" customHeight="1" thickBot="1" x14ac:dyDescent="0.3">
      <c r="A305" s="26" t="s">
        <v>820</v>
      </c>
      <c r="B305" s="13" t="s">
        <v>821</v>
      </c>
      <c r="C305" s="14" t="s">
        <v>822</v>
      </c>
      <c r="D305" s="15">
        <v>3000</v>
      </c>
      <c r="E305" s="15">
        <f t="shared" si="23"/>
        <v>3690</v>
      </c>
      <c r="F305" s="27" t="s">
        <v>1302</v>
      </c>
    </row>
    <row r="306" spans="1:6" ht="35.35" customHeight="1" thickBot="1" x14ac:dyDescent="0.3">
      <c r="A306" s="12" t="s">
        <v>823</v>
      </c>
      <c r="B306" s="58" t="s">
        <v>1262</v>
      </c>
      <c r="C306" s="59"/>
      <c r="D306" s="59"/>
      <c r="E306" s="59"/>
      <c r="F306" s="60"/>
    </row>
    <row r="307" spans="1:6" ht="35.35" customHeight="1" x14ac:dyDescent="0.25">
      <c r="A307" s="20" t="s">
        <v>824</v>
      </c>
      <c r="B307" s="8" t="s">
        <v>825</v>
      </c>
      <c r="C307" s="9" t="s">
        <v>826</v>
      </c>
      <c r="D307" s="11">
        <v>9900</v>
      </c>
      <c r="E307" s="11">
        <f>D307*1.23</f>
        <v>12177</v>
      </c>
      <c r="F307" s="28" t="s">
        <v>1302</v>
      </c>
    </row>
    <row r="308" spans="1:6" ht="35.35" customHeight="1" x14ac:dyDescent="0.25">
      <c r="A308" s="19" t="s">
        <v>827</v>
      </c>
      <c r="B308" s="3" t="s">
        <v>828</v>
      </c>
      <c r="C308" s="4" t="s">
        <v>829</v>
      </c>
      <c r="D308" s="6">
        <v>1000</v>
      </c>
      <c r="E308" s="6">
        <f>D308*1.23</f>
        <v>1230</v>
      </c>
      <c r="F308" s="25" t="s">
        <v>1302</v>
      </c>
    </row>
    <row r="309" spans="1:6" ht="35.35" customHeight="1" thickBot="1" x14ac:dyDescent="0.3">
      <c r="A309" s="26" t="s">
        <v>830</v>
      </c>
      <c r="B309" s="13" t="s">
        <v>831</v>
      </c>
      <c r="C309" s="14" t="s">
        <v>832</v>
      </c>
      <c r="D309" s="15">
        <v>9500</v>
      </c>
      <c r="E309" s="15">
        <f>D309*1.23</f>
        <v>11685</v>
      </c>
      <c r="F309" s="27" t="s">
        <v>1302</v>
      </c>
    </row>
    <row r="310" spans="1:6" ht="35.35" customHeight="1" thickBot="1" x14ac:dyDescent="0.3">
      <c r="A310" s="12" t="s">
        <v>833</v>
      </c>
      <c r="B310" s="58" t="s">
        <v>1263</v>
      </c>
      <c r="C310" s="59"/>
      <c r="D310" s="59"/>
      <c r="E310" s="59"/>
      <c r="F310" s="60"/>
    </row>
    <row r="311" spans="1:6" ht="35.35" customHeight="1" x14ac:dyDescent="0.25">
      <c r="A311" s="20" t="s">
        <v>834</v>
      </c>
      <c r="B311" s="8" t="s">
        <v>835</v>
      </c>
      <c r="C311" s="9" t="s">
        <v>836</v>
      </c>
      <c r="D311" s="11">
        <v>0</v>
      </c>
      <c r="E311" s="11">
        <f t="shared" ref="E311:E317" si="24">D311*1.23</f>
        <v>0</v>
      </c>
      <c r="F311" s="28" t="s">
        <v>1302</v>
      </c>
    </row>
    <row r="312" spans="1:6" ht="35.35" customHeight="1" x14ac:dyDescent="0.25">
      <c r="A312" s="19" t="s">
        <v>837</v>
      </c>
      <c r="B312" s="3" t="s">
        <v>838</v>
      </c>
      <c r="C312" s="4" t="s">
        <v>839</v>
      </c>
      <c r="D312" s="6">
        <v>0</v>
      </c>
      <c r="E312" s="6">
        <f t="shared" si="24"/>
        <v>0</v>
      </c>
      <c r="F312" s="25" t="s">
        <v>1302</v>
      </c>
    </row>
    <row r="313" spans="1:6" ht="35.35" customHeight="1" x14ac:dyDescent="0.25">
      <c r="A313" s="19" t="s">
        <v>840</v>
      </c>
      <c r="B313" s="3" t="s">
        <v>841</v>
      </c>
      <c r="C313" s="4" t="s">
        <v>842</v>
      </c>
      <c r="D313" s="6">
        <v>4000</v>
      </c>
      <c r="E313" s="6">
        <f t="shared" si="24"/>
        <v>4920</v>
      </c>
      <c r="F313" s="25" t="s">
        <v>1302</v>
      </c>
    </row>
    <row r="314" spans="1:6" ht="35.35" customHeight="1" x14ac:dyDescent="0.25">
      <c r="A314" s="19" t="s">
        <v>843</v>
      </c>
      <c r="B314" s="3" t="s">
        <v>844</v>
      </c>
      <c r="C314" s="4" t="s">
        <v>845</v>
      </c>
      <c r="D314" s="6">
        <v>0</v>
      </c>
      <c r="E314" s="6">
        <f t="shared" si="24"/>
        <v>0</v>
      </c>
      <c r="F314" s="25" t="s">
        <v>1302</v>
      </c>
    </row>
    <row r="315" spans="1:6" ht="35.35" customHeight="1" x14ac:dyDescent="0.25">
      <c r="A315" s="19" t="s">
        <v>846</v>
      </c>
      <c r="B315" s="3" t="s">
        <v>847</v>
      </c>
      <c r="C315" s="4" t="s">
        <v>848</v>
      </c>
      <c r="D315" s="6">
        <v>0</v>
      </c>
      <c r="E315" s="6">
        <f t="shared" si="24"/>
        <v>0</v>
      </c>
      <c r="F315" s="25" t="s">
        <v>1302</v>
      </c>
    </row>
    <row r="316" spans="1:6" ht="35.35" customHeight="1" x14ac:dyDescent="0.25">
      <c r="A316" s="19" t="s">
        <v>849</v>
      </c>
      <c r="B316" s="3" t="s">
        <v>850</v>
      </c>
      <c r="C316" s="4" t="s">
        <v>851</v>
      </c>
      <c r="D316" s="6">
        <v>0</v>
      </c>
      <c r="E316" s="6">
        <f t="shared" si="24"/>
        <v>0</v>
      </c>
      <c r="F316" s="25" t="s">
        <v>1302</v>
      </c>
    </row>
    <row r="317" spans="1:6" ht="35.35" customHeight="1" thickBot="1" x14ac:dyDescent="0.3">
      <c r="A317" s="26" t="s">
        <v>852</v>
      </c>
      <c r="B317" s="13" t="s">
        <v>853</v>
      </c>
      <c r="C317" s="14" t="s">
        <v>854</v>
      </c>
      <c r="D317" s="15">
        <v>2500</v>
      </c>
      <c r="E317" s="15">
        <f t="shared" si="24"/>
        <v>3075</v>
      </c>
      <c r="F317" s="27" t="s">
        <v>1302</v>
      </c>
    </row>
    <row r="318" spans="1:6" ht="35.35" customHeight="1" thickBot="1" x14ac:dyDescent="0.3">
      <c r="A318" s="12" t="s">
        <v>855</v>
      </c>
      <c r="B318" s="58" t="s">
        <v>1264</v>
      </c>
      <c r="C318" s="59"/>
      <c r="D318" s="59"/>
      <c r="E318" s="59"/>
      <c r="F318" s="60"/>
    </row>
    <row r="319" spans="1:6" ht="35.35" customHeight="1" x14ac:dyDescent="0.25">
      <c r="A319" s="20" t="s">
        <v>856</v>
      </c>
      <c r="B319" s="8" t="s">
        <v>857</v>
      </c>
      <c r="C319" s="9" t="s">
        <v>858</v>
      </c>
      <c r="D319" s="11">
        <v>0</v>
      </c>
      <c r="E319" s="11">
        <f>D319*1.23</f>
        <v>0</v>
      </c>
      <c r="F319" s="28" t="s">
        <v>1302</v>
      </c>
    </row>
    <row r="320" spans="1:6" ht="35.35" customHeight="1" x14ac:dyDescent="0.25">
      <c r="A320" s="19" t="s">
        <v>859</v>
      </c>
      <c r="B320" s="3" t="s">
        <v>860</v>
      </c>
      <c r="C320" s="4" t="s">
        <v>861</v>
      </c>
      <c r="D320" s="6">
        <v>4000</v>
      </c>
      <c r="E320" s="6">
        <f>D320*1.23</f>
        <v>4920</v>
      </c>
      <c r="F320" s="25" t="s">
        <v>1302</v>
      </c>
    </row>
    <row r="321" spans="1:7" ht="35.35" customHeight="1" thickBot="1" x14ac:dyDescent="0.3">
      <c r="A321" s="26" t="s">
        <v>862</v>
      </c>
      <c r="B321" s="13" t="s">
        <v>863</v>
      </c>
      <c r="C321" s="14" t="s">
        <v>864</v>
      </c>
      <c r="D321" s="15">
        <v>0</v>
      </c>
      <c r="E321" s="15">
        <f>D321*1.23</f>
        <v>0</v>
      </c>
      <c r="F321" s="27" t="s">
        <v>1302</v>
      </c>
    </row>
    <row r="322" spans="1:7" ht="35.35" customHeight="1" thickBot="1" x14ac:dyDescent="0.3">
      <c r="A322" s="12" t="s">
        <v>865</v>
      </c>
      <c r="B322" s="58" t="s">
        <v>1265</v>
      </c>
      <c r="C322" s="59"/>
      <c r="D322" s="59"/>
      <c r="E322" s="59"/>
      <c r="F322" s="60"/>
    </row>
    <row r="323" spans="1:7" ht="35.35" customHeight="1" x14ac:dyDescent="0.25">
      <c r="A323" s="20" t="s">
        <v>866</v>
      </c>
      <c r="B323" s="8" t="s">
        <v>867</v>
      </c>
      <c r="C323" s="9" t="s">
        <v>868</v>
      </c>
      <c r="D323" s="11">
        <v>87000</v>
      </c>
      <c r="E323" s="11">
        <f>D323*1.23</f>
        <v>107010</v>
      </c>
      <c r="F323" s="28" t="s">
        <v>1302</v>
      </c>
    </row>
    <row r="324" spans="1:7" ht="35.35" customHeight="1" x14ac:dyDescent="0.25">
      <c r="A324" s="19" t="s">
        <v>869</v>
      </c>
      <c r="B324" s="3" t="s">
        <v>870</v>
      </c>
      <c r="C324" s="4" t="s">
        <v>871</v>
      </c>
      <c r="D324" s="6">
        <v>7000</v>
      </c>
      <c r="E324" s="6">
        <f>D324*1.23</f>
        <v>8610</v>
      </c>
      <c r="F324" s="25" t="s">
        <v>1302</v>
      </c>
    </row>
    <row r="325" spans="1:7" ht="35.35" customHeight="1" thickBot="1" x14ac:dyDescent="0.3">
      <c r="A325" s="26" t="s">
        <v>872</v>
      </c>
      <c r="B325" s="13" t="s">
        <v>873</v>
      </c>
      <c r="C325" s="14" t="s">
        <v>874</v>
      </c>
      <c r="D325" s="15">
        <v>16000</v>
      </c>
      <c r="E325" s="15">
        <f>D325*1.23</f>
        <v>19680</v>
      </c>
      <c r="F325" s="27" t="s">
        <v>1302</v>
      </c>
    </row>
    <row r="326" spans="1:7" ht="35.35" customHeight="1" thickBot="1" x14ac:dyDescent="0.3">
      <c r="A326" s="12" t="s">
        <v>875</v>
      </c>
      <c r="B326" s="58" t="s">
        <v>1266</v>
      </c>
      <c r="C326" s="59"/>
      <c r="D326" s="59"/>
      <c r="E326" s="59"/>
      <c r="F326" s="60"/>
      <c r="G326" s="1" t="s">
        <v>1308</v>
      </c>
    </row>
    <row r="327" spans="1:7" ht="49.25" customHeight="1" x14ac:dyDescent="0.25">
      <c r="A327" s="20" t="s">
        <v>876</v>
      </c>
      <c r="B327" s="8" t="s">
        <v>877</v>
      </c>
      <c r="C327" s="9" t="s">
        <v>1301</v>
      </c>
      <c r="D327" s="11">
        <v>110000</v>
      </c>
      <c r="E327" s="11">
        <f t="shared" ref="E327:E332" si="25">D327*1.23</f>
        <v>135300</v>
      </c>
      <c r="F327" s="28" t="s">
        <v>1302</v>
      </c>
    </row>
    <row r="328" spans="1:7" ht="35.35" customHeight="1" x14ac:dyDescent="0.25">
      <c r="A328" s="19" t="s">
        <v>878</v>
      </c>
      <c r="B328" s="3" t="s">
        <v>879</v>
      </c>
      <c r="C328" s="4" t="s">
        <v>880</v>
      </c>
      <c r="D328" s="6">
        <v>20000</v>
      </c>
      <c r="E328" s="6">
        <f t="shared" si="25"/>
        <v>24600</v>
      </c>
      <c r="F328" s="25" t="s">
        <v>1302</v>
      </c>
    </row>
    <row r="329" spans="1:7" ht="35.35" customHeight="1" x14ac:dyDescent="0.25">
      <c r="A329" s="19" t="s">
        <v>881</v>
      </c>
      <c r="B329" s="3" t="s">
        <v>882</v>
      </c>
      <c r="C329" s="4" t="s">
        <v>883</v>
      </c>
      <c r="D329" s="6">
        <v>20000</v>
      </c>
      <c r="E329" s="6">
        <f t="shared" si="25"/>
        <v>24600</v>
      </c>
      <c r="F329" s="25" t="s">
        <v>1302</v>
      </c>
    </row>
    <row r="330" spans="1:7" ht="35.35" customHeight="1" x14ac:dyDescent="0.25">
      <c r="A330" s="19" t="s">
        <v>884</v>
      </c>
      <c r="B330" s="3" t="s">
        <v>885</v>
      </c>
      <c r="C330" s="4" t="s">
        <v>886</v>
      </c>
      <c r="D330" s="6">
        <v>50000</v>
      </c>
      <c r="E330" s="6">
        <f t="shared" si="25"/>
        <v>61500</v>
      </c>
      <c r="F330" s="25" t="s">
        <v>1302</v>
      </c>
    </row>
    <row r="331" spans="1:7" ht="35.35" customHeight="1" x14ac:dyDescent="0.25">
      <c r="A331" s="19" t="s">
        <v>887</v>
      </c>
      <c r="B331" s="3" t="s">
        <v>888</v>
      </c>
      <c r="C331" s="4" t="s">
        <v>889</v>
      </c>
      <c r="D331" s="6">
        <v>35000</v>
      </c>
      <c r="E331" s="6">
        <f t="shared" si="25"/>
        <v>43050</v>
      </c>
      <c r="F331" s="25" t="s">
        <v>1302</v>
      </c>
    </row>
    <row r="332" spans="1:7" ht="35.35" customHeight="1" x14ac:dyDescent="0.25">
      <c r="A332" s="19" t="s">
        <v>890</v>
      </c>
      <c r="B332" s="3" t="s">
        <v>891</v>
      </c>
      <c r="C332" s="4" t="s">
        <v>892</v>
      </c>
      <c r="D332" s="6">
        <v>0</v>
      </c>
      <c r="E332" s="6">
        <f t="shared" si="25"/>
        <v>0</v>
      </c>
      <c r="F332" s="25" t="s">
        <v>1302</v>
      </c>
    </row>
    <row r="333" spans="1:7" ht="35.35" customHeight="1" x14ac:dyDescent="0.25">
      <c r="A333" s="19" t="s">
        <v>893</v>
      </c>
      <c r="B333" s="3" t="s">
        <v>894</v>
      </c>
      <c r="C333" s="4" t="s">
        <v>895</v>
      </c>
      <c r="D333" s="6">
        <v>54000</v>
      </c>
      <c r="E333" s="6">
        <f>D333*1.23</f>
        <v>66420</v>
      </c>
      <c r="F333" s="25" t="s">
        <v>1302</v>
      </c>
    </row>
    <row r="334" spans="1:7" ht="66.099999999999994" customHeight="1" thickBot="1" x14ac:dyDescent="0.3">
      <c r="A334" s="26" t="s">
        <v>896</v>
      </c>
      <c r="B334" s="13" t="s">
        <v>897</v>
      </c>
      <c r="C334" s="14" t="s">
        <v>898</v>
      </c>
      <c r="D334" s="15">
        <v>153500</v>
      </c>
      <c r="E334" s="15">
        <f>D334*1.23</f>
        <v>188805</v>
      </c>
      <c r="F334" s="27" t="s">
        <v>1303</v>
      </c>
    </row>
    <row r="335" spans="1:7" ht="35.35" customHeight="1" thickBot="1" x14ac:dyDescent="0.3">
      <c r="A335" s="12" t="s">
        <v>899</v>
      </c>
      <c r="B335" s="58" t="s">
        <v>1267</v>
      </c>
      <c r="C335" s="59"/>
      <c r="D335" s="59"/>
      <c r="E335" s="59"/>
      <c r="F335" s="60"/>
    </row>
    <row r="336" spans="1:7" ht="35.35" customHeight="1" x14ac:dyDescent="0.25">
      <c r="A336" s="20" t="s">
        <v>900</v>
      </c>
      <c r="B336" s="8" t="s">
        <v>901</v>
      </c>
      <c r="C336" s="9" t="s">
        <v>902</v>
      </c>
      <c r="D336" s="11">
        <v>0</v>
      </c>
      <c r="E336" s="11">
        <f>D336*1.23</f>
        <v>0</v>
      </c>
      <c r="F336" s="28" t="s">
        <v>1302</v>
      </c>
    </row>
    <row r="337" spans="1:6" ht="35.35" customHeight="1" x14ac:dyDescent="0.25">
      <c r="A337" s="19" t="s">
        <v>903</v>
      </c>
      <c r="B337" s="3" t="s">
        <v>904</v>
      </c>
      <c r="C337" s="4" t="s">
        <v>905</v>
      </c>
      <c r="D337" s="6">
        <v>0</v>
      </c>
      <c r="E337" s="6">
        <f>D337*1.23</f>
        <v>0</v>
      </c>
      <c r="F337" s="25" t="s">
        <v>1302</v>
      </c>
    </row>
    <row r="338" spans="1:6" ht="35.35" customHeight="1" x14ac:dyDescent="0.25">
      <c r="A338" s="19" t="s">
        <v>906</v>
      </c>
      <c r="B338" s="3" t="s">
        <v>907</v>
      </c>
      <c r="C338" s="4" t="s">
        <v>908</v>
      </c>
      <c r="D338" s="6">
        <v>0</v>
      </c>
      <c r="E338" s="6">
        <f>D338*1.23</f>
        <v>0</v>
      </c>
      <c r="F338" s="25" t="s">
        <v>1302</v>
      </c>
    </row>
    <row r="339" spans="1:6" ht="35.35" customHeight="1" thickBot="1" x14ac:dyDescent="0.3">
      <c r="A339" s="26" t="s">
        <v>909</v>
      </c>
      <c r="B339" s="13" t="s">
        <v>910</v>
      </c>
      <c r="C339" s="14" t="s">
        <v>911</v>
      </c>
      <c r="D339" s="15">
        <v>0</v>
      </c>
      <c r="E339" s="15">
        <f>D339*1.23</f>
        <v>0</v>
      </c>
      <c r="F339" s="27" t="s">
        <v>1302</v>
      </c>
    </row>
    <row r="340" spans="1:6" ht="35.35" customHeight="1" thickBot="1" x14ac:dyDescent="0.3">
      <c r="A340" s="12" t="s">
        <v>912</v>
      </c>
      <c r="B340" s="58" t="s">
        <v>1268</v>
      </c>
      <c r="C340" s="59"/>
      <c r="D340" s="59"/>
      <c r="E340" s="59"/>
      <c r="F340" s="60"/>
    </row>
    <row r="341" spans="1:6" ht="36.700000000000003" customHeight="1" x14ac:dyDescent="0.25">
      <c r="A341" s="20" t="s">
        <v>913</v>
      </c>
      <c r="B341" s="8" t="s">
        <v>914</v>
      </c>
      <c r="C341" s="9" t="s">
        <v>915</v>
      </c>
      <c r="D341" s="11">
        <v>115000</v>
      </c>
      <c r="E341" s="11">
        <f t="shared" ref="E341:E354" si="26">D341*1.23</f>
        <v>141450</v>
      </c>
      <c r="F341" s="53" t="s">
        <v>1321</v>
      </c>
    </row>
    <row r="342" spans="1:6" ht="35.35" customHeight="1" x14ac:dyDescent="0.25">
      <c r="A342" s="19" t="s">
        <v>916</v>
      </c>
      <c r="B342" s="3" t="s">
        <v>917</v>
      </c>
      <c r="C342" s="4" t="s">
        <v>918</v>
      </c>
      <c r="D342" s="6">
        <v>27700</v>
      </c>
      <c r="E342" s="6">
        <f t="shared" si="26"/>
        <v>34071</v>
      </c>
      <c r="F342" s="53"/>
    </row>
    <row r="343" spans="1:6" ht="30.6" customHeight="1" x14ac:dyDescent="0.25">
      <c r="A343" s="19" t="s">
        <v>919</v>
      </c>
      <c r="B343" s="3" t="s">
        <v>920</v>
      </c>
      <c r="C343" s="4" t="s">
        <v>921</v>
      </c>
      <c r="D343" s="6">
        <v>42000</v>
      </c>
      <c r="E343" s="6">
        <f t="shared" si="26"/>
        <v>51660</v>
      </c>
      <c r="F343" s="53"/>
    </row>
    <row r="344" spans="1:6" ht="31.75" customHeight="1" x14ac:dyDescent="0.25">
      <c r="A344" s="19" t="s">
        <v>922</v>
      </c>
      <c r="B344" s="3" t="s">
        <v>923</v>
      </c>
      <c r="C344" s="4" t="s">
        <v>924</v>
      </c>
      <c r="D344" s="6">
        <v>255000</v>
      </c>
      <c r="E344" s="6">
        <f t="shared" si="26"/>
        <v>313650</v>
      </c>
      <c r="F344" s="53"/>
    </row>
    <row r="345" spans="1:6" ht="25.15" customHeight="1" x14ac:dyDescent="0.25">
      <c r="A345" s="19" t="s">
        <v>925</v>
      </c>
      <c r="B345" s="3" t="s">
        <v>926</v>
      </c>
      <c r="C345" s="4" t="s">
        <v>927</v>
      </c>
      <c r="D345" s="6">
        <v>1100000</v>
      </c>
      <c r="E345" s="6">
        <f t="shared" si="26"/>
        <v>1353000</v>
      </c>
      <c r="F345" s="53"/>
    </row>
    <row r="346" spans="1:6" ht="35.35" customHeight="1" x14ac:dyDescent="0.25">
      <c r="A346" s="19" t="s">
        <v>928</v>
      </c>
      <c r="B346" s="3" t="s">
        <v>929</v>
      </c>
      <c r="C346" s="4" t="s">
        <v>930</v>
      </c>
      <c r="D346" s="6">
        <v>22000</v>
      </c>
      <c r="E346" s="6">
        <f t="shared" si="26"/>
        <v>27060</v>
      </c>
      <c r="F346" s="53"/>
    </row>
    <row r="347" spans="1:6" ht="35.35" customHeight="1" x14ac:dyDescent="0.25">
      <c r="A347" s="19" t="s">
        <v>931</v>
      </c>
      <c r="B347" s="3" t="s">
        <v>932</v>
      </c>
      <c r="C347" s="4" t="s">
        <v>933</v>
      </c>
      <c r="D347" s="6">
        <v>10000</v>
      </c>
      <c r="E347" s="6">
        <f t="shared" si="26"/>
        <v>12300</v>
      </c>
      <c r="F347" s="53"/>
    </row>
    <row r="348" spans="1:6" ht="35.35" customHeight="1" x14ac:dyDescent="0.25">
      <c r="A348" s="19" t="s">
        <v>934</v>
      </c>
      <c r="B348" s="3" t="s">
        <v>935</v>
      </c>
      <c r="C348" s="4" t="s">
        <v>936</v>
      </c>
      <c r="D348" s="6">
        <v>0</v>
      </c>
      <c r="E348" s="6">
        <f t="shared" si="26"/>
        <v>0</v>
      </c>
      <c r="F348" s="53"/>
    </row>
    <row r="349" spans="1:6" ht="35.35" customHeight="1" x14ac:dyDescent="0.25">
      <c r="A349" s="19" t="s">
        <v>937</v>
      </c>
      <c r="B349" s="3" t="s">
        <v>938</v>
      </c>
      <c r="C349" s="4" t="s">
        <v>939</v>
      </c>
      <c r="D349" s="6">
        <v>15000</v>
      </c>
      <c r="E349" s="6">
        <f t="shared" si="26"/>
        <v>18450</v>
      </c>
      <c r="F349" s="53"/>
    </row>
    <row r="350" spans="1:6" ht="35.35" customHeight="1" x14ac:dyDescent="0.25">
      <c r="A350" s="19" t="s">
        <v>940</v>
      </c>
      <c r="B350" s="3" t="s">
        <v>941</v>
      </c>
      <c r="C350" s="4" t="s">
        <v>942</v>
      </c>
      <c r="D350" s="6">
        <v>0</v>
      </c>
      <c r="E350" s="6">
        <f t="shared" si="26"/>
        <v>0</v>
      </c>
      <c r="F350" s="53"/>
    </row>
    <row r="351" spans="1:6" ht="35.35" customHeight="1" x14ac:dyDescent="0.25">
      <c r="A351" s="19" t="s">
        <v>943</v>
      </c>
      <c r="B351" s="3" t="s">
        <v>944</v>
      </c>
      <c r="C351" s="4" t="s">
        <v>945</v>
      </c>
      <c r="D351" s="6">
        <v>10300</v>
      </c>
      <c r="E351" s="6">
        <f t="shared" si="26"/>
        <v>12669</v>
      </c>
      <c r="F351" s="53"/>
    </row>
    <row r="352" spans="1:6" ht="25.15" customHeight="1" x14ac:dyDescent="0.25">
      <c r="A352" s="50" t="s">
        <v>16</v>
      </c>
      <c r="B352" s="51"/>
      <c r="C352" s="52"/>
      <c r="D352" s="7">
        <f>SUM(D341:D351)</f>
        <v>1597000</v>
      </c>
      <c r="E352" s="7">
        <f t="shared" si="26"/>
        <v>1964310</v>
      </c>
      <c r="F352" s="54"/>
    </row>
    <row r="353" spans="1:6" ht="35.35" customHeight="1" x14ac:dyDescent="0.25">
      <c r="A353" s="19" t="s">
        <v>946</v>
      </c>
      <c r="B353" s="3" t="s">
        <v>947</v>
      </c>
      <c r="C353" s="4" t="s">
        <v>948</v>
      </c>
      <c r="D353" s="6">
        <v>10000</v>
      </c>
      <c r="E353" s="6">
        <f t="shared" si="26"/>
        <v>12300</v>
      </c>
      <c r="F353" s="25" t="s">
        <v>1302</v>
      </c>
    </row>
    <row r="354" spans="1:6" ht="64.55" customHeight="1" thickBot="1" x14ac:dyDescent="0.3">
      <c r="A354" s="26" t="s">
        <v>949</v>
      </c>
      <c r="B354" s="13" t="s">
        <v>950</v>
      </c>
      <c r="C354" s="14" t="s">
        <v>951</v>
      </c>
      <c r="D354" s="15">
        <v>220000</v>
      </c>
      <c r="E354" s="15">
        <f t="shared" si="26"/>
        <v>270600</v>
      </c>
      <c r="F354" s="27" t="s">
        <v>1303</v>
      </c>
    </row>
    <row r="355" spans="1:6" ht="35.35" customHeight="1" thickBot="1" x14ac:dyDescent="0.3">
      <c r="A355" s="12" t="s">
        <v>952</v>
      </c>
      <c r="B355" s="58" t="s">
        <v>1269</v>
      </c>
      <c r="C355" s="59"/>
      <c r="D355" s="59"/>
      <c r="E355" s="59"/>
      <c r="F355" s="60"/>
    </row>
    <row r="356" spans="1:6" ht="29.9" customHeight="1" x14ac:dyDescent="0.25">
      <c r="A356" s="20" t="s">
        <v>953</v>
      </c>
      <c r="B356" s="8" t="s">
        <v>954</v>
      </c>
      <c r="C356" s="9" t="s">
        <v>955</v>
      </c>
      <c r="D356" s="11">
        <v>2832</v>
      </c>
      <c r="E356" s="11">
        <f t="shared" ref="E356:E363" si="27">D356*1.23</f>
        <v>3483.36</v>
      </c>
      <c r="F356" s="55" t="s">
        <v>1321</v>
      </c>
    </row>
    <row r="357" spans="1:6" ht="36.700000000000003" customHeight="1" x14ac:dyDescent="0.25">
      <c r="A357" s="19" t="s">
        <v>956</v>
      </c>
      <c r="B357" s="3" t="s">
        <v>957</v>
      </c>
      <c r="C357" s="4" t="s">
        <v>958</v>
      </c>
      <c r="D357" s="6">
        <v>108768</v>
      </c>
      <c r="E357" s="6">
        <f t="shared" si="27"/>
        <v>133784.63999999998</v>
      </c>
      <c r="F357" s="56"/>
    </row>
    <row r="358" spans="1:6" ht="30.6" customHeight="1" x14ac:dyDescent="0.25">
      <c r="A358" s="19" t="s">
        <v>959</v>
      </c>
      <c r="B358" s="3" t="s">
        <v>960</v>
      </c>
      <c r="C358" s="4" t="s">
        <v>961</v>
      </c>
      <c r="D358" s="6">
        <v>2000</v>
      </c>
      <c r="E358" s="6">
        <f t="shared" si="27"/>
        <v>2460</v>
      </c>
      <c r="F358" s="56"/>
    </row>
    <row r="359" spans="1:6" ht="35.35" customHeight="1" x14ac:dyDescent="0.25">
      <c r="A359" s="19" t="s">
        <v>962</v>
      </c>
      <c r="B359" s="3" t="s">
        <v>963</v>
      </c>
      <c r="C359" s="4" t="s">
        <v>964</v>
      </c>
      <c r="D359" s="6">
        <v>2000</v>
      </c>
      <c r="E359" s="6">
        <f t="shared" si="27"/>
        <v>2460</v>
      </c>
      <c r="F359" s="56"/>
    </row>
    <row r="360" spans="1:6" ht="36.700000000000003" customHeight="1" x14ac:dyDescent="0.25">
      <c r="A360" s="19" t="s">
        <v>965</v>
      </c>
      <c r="B360" s="3" t="s">
        <v>966</v>
      </c>
      <c r="C360" s="4" t="s">
        <v>967</v>
      </c>
      <c r="D360" s="6">
        <v>2000</v>
      </c>
      <c r="E360" s="6">
        <f t="shared" si="27"/>
        <v>2460</v>
      </c>
      <c r="F360" s="56"/>
    </row>
    <row r="361" spans="1:6" ht="39.1" customHeight="1" x14ac:dyDescent="0.25">
      <c r="A361" s="19" t="s">
        <v>968</v>
      </c>
      <c r="B361" s="3" t="s">
        <v>969</v>
      </c>
      <c r="C361" s="4" t="s">
        <v>970</v>
      </c>
      <c r="D361" s="6">
        <v>1696936</v>
      </c>
      <c r="E361" s="6">
        <f t="shared" si="27"/>
        <v>2087231.28</v>
      </c>
      <c r="F361" s="56"/>
    </row>
    <row r="362" spans="1:6" ht="36.700000000000003" customHeight="1" x14ac:dyDescent="0.25">
      <c r="A362" s="19"/>
      <c r="B362" s="61" t="s">
        <v>16</v>
      </c>
      <c r="C362" s="62"/>
      <c r="D362" s="7">
        <f>SUM(D356:D361)</f>
        <v>1814536</v>
      </c>
      <c r="E362" s="7">
        <f t="shared" si="27"/>
        <v>2231879.2799999998</v>
      </c>
      <c r="F362" s="57"/>
    </row>
    <row r="363" spans="1:6" ht="67.599999999999994" customHeight="1" thickBot="1" x14ac:dyDescent="0.3">
      <c r="A363" s="26" t="s">
        <v>971</v>
      </c>
      <c r="B363" s="13" t="s">
        <v>972</v>
      </c>
      <c r="C363" s="14" t="s">
        <v>973</v>
      </c>
      <c r="D363" s="15">
        <v>262847</v>
      </c>
      <c r="E363" s="15">
        <f t="shared" si="27"/>
        <v>323301.81</v>
      </c>
      <c r="F363" s="27" t="s">
        <v>1303</v>
      </c>
    </row>
    <row r="364" spans="1:6" ht="35.35" customHeight="1" thickBot="1" x14ac:dyDescent="0.3">
      <c r="A364" s="12" t="s">
        <v>974</v>
      </c>
      <c r="B364" s="58" t="s">
        <v>1270</v>
      </c>
      <c r="C364" s="59"/>
      <c r="D364" s="59"/>
      <c r="E364" s="59"/>
      <c r="F364" s="60"/>
    </row>
    <row r="365" spans="1:6" ht="35.35" customHeight="1" x14ac:dyDescent="0.25">
      <c r="A365" s="20" t="s">
        <v>975</v>
      </c>
      <c r="B365" s="8" t="s">
        <v>976</v>
      </c>
      <c r="C365" s="9" t="s">
        <v>977</v>
      </c>
      <c r="D365" s="11">
        <v>0</v>
      </c>
      <c r="E365" s="11">
        <f t="shared" ref="E365:E371" si="28">D365*1.23</f>
        <v>0</v>
      </c>
      <c r="F365" s="28" t="s">
        <v>1302</v>
      </c>
    </row>
    <row r="366" spans="1:6" ht="35.35" customHeight="1" x14ac:dyDescent="0.25">
      <c r="A366" s="19" t="s">
        <v>978</v>
      </c>
      <c r="B366" s="3" t="s">
        <v>979</v>
      </c>
      <c r="C366" s="4" t="s">
        <v>980</v>
      </c>
      <c r="D366" s="6">
        <v>0</v>
      </c>
      <c r="E366" s="6">
        <f t="shared" si="28"/>
        <v>0</v>
      </c>
      <c r="F366" s="25" t="s">
        <v>1302</v>
      </c>
    </row>
    <row r="367" spans="1:6" ht="35.35" customHeight="1" x14ac:dyDescent="0.25">
      <c r="A367" s="19" t="s">
        <v>981</v>
      </c>
      <c r="B367" s="3" t="s">
        <v>982</v>
      </c>
      <c r="C367" s="4" t="s">
        <v>983</v>
      </c>
      <c r="D367" s="6">
        <v>0</v>
      </c>
      <c r="E367" s="6">
        <f t="shared" si="28"/>
        <v>0</v>
      </c>
      <c r="F367" s="25" t="s">
        <v>1302</v>
      </c>
    </row>
    <row r="368" spans="1:6" ht="35.35" customHeight="1" x14ac:dyDescent="0.25">
      <c r="A368" s="19" t="s">
        <v>984</v>
      </c>
      <c r="B368" s="3" t="s">
        <v>985</v>
      </c>
      <c r="C368" s="4" t="s">
        <v>986</v>
      </c>
      <c r="D368" s="6">
        <v>0</v>
      </c>
      <c r="E368" s="6">
        <f t="shared" si="28"/>
        <v>0</v>
      </c>
      <c r="F368" s="25" t="s">
        <v>1302</v>
      </c>
    </row>
    <row r="369" spans="1:6" ht="35.35" customHeight="1" x14ac:dyDescent="0.25">
      <c r="A369" s="19" t="s">
        <v>987</v>
      </c>
      <c r="B369" s="3" t="s">
        <v>988</v>
      </c>
      <c r="C369" s="4" t="s">
        <v>989</v>
      </c>
      <c r="D369" s="6">
        <v>0</v>
      </c>
      <c r="E369" s="6">
        <f t="shared" si="28"/>
        <v>0</v>
      </c>
      <c r="F369" s="25" t="s">
        <v>1302</v>
      </c>
    </row>
    <row r="370" spans="1:6" ht="35.35" customHeight="1" x14ac:dyDescent="0.25">
      <c r="A370" s="19" t="s">
        <v>990</v>
      </c>
      <c r="B370" s="3" t="s">
        <v>991</v>
      </c>
      <c r="C370" s="4" t="s">
        <v>992</v>
      </c>
      <c r="D370" s="6">
        <v>6500</v>
      </c>
      <c r="E370" s="6">
        <f t="shared" si="28"/>
        <v>7995</v>
      </c>
      <c r="F370" s="25" t="s">
        <v>1302</v>
      </c>
    </row>
    <row r="371" spans="1:6" ht="35.35" customHeight="1" thickBot="1" x14ac:dyDescent="0.3">
      <c r="A371" s="26" t="s">
        <v>993</v>
      </c>
      <c r="B371" s="13" t="s">
        <v>994</v>
      </c>
      <c r="C371" s="14" t="s">
        <v>995</v>
      </c>
      <c r="D371" s="15">
        <v>4500</v>
      </c>
      <c r="E371" s="15">
        <f t="shared" si="28"/>
        <v>5535</v>
      </c>
      <c r="F371" s="27" t="s">
        <v>1302</v>
      </c>
    </row>
    <row r="372" spans="1:6" ht="35.35" customHeight="1" thickBot="1" x14ac:dyDescent="0.3">
      <c r="A372" s="12" t="s">
        <v>996</v>
      </c>
      <c r="B372" s="58" t="s">
        <v>1271</v>
      </c>
      <c r="C372" s="59"/>
      <c r="D372" s="59"/>
      <c r="E372" s="59"/>
      <c r="F372" s="60"/>
    </row>
    <row r="373" spans="1:6" ht="63" customHeight="1" thickBot="1" x14ac:dyDescent="0.3">
      <c r="A373" s="37" t="s">
        <v>997</v>
      </c>
      <c r="B373" s="18" t="s">
        <v>998</v>
      </c>
      <c r="C373" s="21" t="s">
        <v>999</v>
      </c>
      <c r="D373" s="22">
        <v>10000000</v>
      </c>
      <c r="E373" s="22">
        <f>D373*1.23</f>
        <v>12300000</v>
      </c>
      <c r="F373" s="38" t="s">
        <v>1311</v>
      </c>
    </row>
    <row r="374" spans="1:6" ht="35.35" customHeight="1" thickBot="1" x14ac:dyDescent="0.3">
      <c r="A374" s="12" t="s">
        <v>1000</v>
      </c>
      <c r="B374" s="58" t="s">
        <v>1272</v>
      </c>
      <c r="C374" s="59"/>
      <c r="D374" s="59"/>
      <c r="E374" s="59"/>
      <c r="F374" s="60"/>
    </row>
    <row r="375" spans="1:6" ht="75.75" customHeight="1" thickBot="1" x14ac:dyDescent="0.3">
      <c r="A375" s="37" t="s">
        <v>1001</v>
      </c>
      <c r="B375" s="18" t="s">
        <v>1002</v>
      </c>
      <c r="C375" s="21" t="s">
        <v>1003</v>
      </c>
      <c r="D375" s="23">
        <v>765450</v>
      </c>
      <c r="E375" s="23">
        <f>D375*1.23</f>
        <v>941503.5</v>
      </c>
      <c r="F375" s="39" t="s">
        <v>1303</v>
      </c>
    </row>
    <row r="376" spans="1:6" ht="35.35" customHeight="1" thickBot="1" x14ac:dyDescent="0.3">
      <c r="A376" s="24" t="s">
        <v>1004</v>
      </c>
      <c r="B376" s="69" t="s">
        <v>1005</v>
      </c>
      <c r="C376" s="70"/>
      <c r="D376" s="70"/>
      <c r="E376" s="70"/>
      <c r="F376" s="71"/>
    </row>
    <row r="377" spans="1:6" ht="35.35" customHeight="1" thickBot="1" x14ac:dyDescent="0.3">
      <c r="A377" s="12" t="s">
        <v>1006</v>
      </c>
      <c r="B377" s="58" t="s">
        <v>1273</v>
      </c>
      <c r="C377" s="59"/>
      <c r="D377" s="59"/>
      <c r="E377" s="59"/>
      <c r="F377" s="60"/>
    </row>
    <row r="378" spans="1:6" ht="35.35" customHeight="1" thickBot="1" x14ac:dyDescent="0.3">
      <c r="A378" s="37" t="s">
        <v>1007</v>
      </c>
      <c r="B378" s="18" t="s">
        <v>1008</v>
      </c>
      <c r="C378" s="21" t="s">
        <v>1009</v>
      </c>
      <c r="D378" s="23">
        <v>43000</v>
      </c>
      <c r="E378" s="23">
        <f>D378*1.23</f>
        <v>52890</v>
      </c>
      <c r="F378" s="39" t="s">
        <v>1302</v>
      </c>
    </row>
    <row r="379" spans="1:6" ht="35.35" customHeight="1" thickBot="1" x14ac:dyDescent="0.3">
      <c r="A379" s="12" t="s">
        <v>1010</v>
      </c>
      <c r="B379" s="58" t="s">
        <v>1274</v>
      </c>
      <c r="C379" s="59"/>
      <c r="D379" s="59"/>
      <c r="E379" s="59"/>
      <c r="F379" s="60"/>
    </row>
    <row r="380" spans="1:6" ht="67.599999999999994" customHeight="1" x14ac:dyDescent="0.25">
      <c r="A380" s="20" t="s">
        <v>1011</v>
      </c>
      <c r="B380" s="8" t="s">
        <v>1012</v>
      </c>
      <c r="C380" s="9" t="s">
        <v>1013</v>
      </c>
      <c r="D380" s="11">
        <v>894700</v>
      </c>
      <c r="E380" s="11">
        <f>D380*1.23</f>
        <v>1100481</v>
      </c>
      <c r="F380" s="28" t="s">
        <v>1303</v>
      </c>
    </row>
    <row r="381" spans="1:6" ht="47.4" customHeight="1" thickBot="1" x14ac:dyDescent="0.3">
      <c r="A381" s="26" t="s">
        <v>1014</v>
      </c>
      <c r="B381" s="13" t="s">
        <v>1015</v>
      </c>
      <c r="C381" s="14" t="s">
        <v>1016</v>
      </c>
      <c r="D381" s="15">
        <v>112000</v>
      </c>
      <c r="E381" s="15">
        <f>D381*1.23</f>
        <v>137760</v>
      </c>
      <c r="F381" s="39" t="s">
        <v>1302</v>
      </c>
    </row>
    <row r="382" spans="1:6" ht="35.35" customHeight="1" thickBot="1" x14ac:dyDescent="0.3">
      <c r="A382" s="12" t="s">
        <v>1017</v>
      </c>
      <c r="B382" s="58" t="s">
        <v>1275</v>
      </c>
      <c r="C382" s="59"/>
      <c r="D382" s="59"/>
      <c r="E382" s="59"/>
      <c r="F382" s="60"/>
    </row>
    <row r="383" spans="1:6" ht="35.35" customHeight="1" x14ac:dyDescent="0.25">
      <c r="A383" s="20" t="s">
        <v>1018</v>
      </c>
      <c r="B383" s="8" t="s">
        <v>1019</v>
      </c>
      <c r="C383" s="9" t="s">
        <v>1020</v>
      </c>
      <c r="D383" s="11">
        <v>15140</v>
      </c>
      <c r="E383" s="11">
        <f>D383*1.23</f>
        <v>18622.2</v>
      </c>
      <c r="F383" s="28" t="s">
        <v>1302</v>
      </c>
    </row>
    <row r="384" spans="1:6" ht="35.35" customHeight="1" x14ac:dyDescent="0.25">
      <c r="A384" s="19" t="s">
        <v>1021</v>
      </c>
      <c r="B384" s="3" t="s">
        <v>1022</v>
      </c>
      <c r="C384" s="4" t="s">
        <v>1023</v>
      </c>
      <c r="D384" s="6">
        <v>1500</v>
      </c>
      <c r="E384" s="6">
        <f>D384*1.23</f>
        <v>1845</v>
      </c>
      <c r="F384" s="25" t="s">
        <v>1302</v>
      </c>
    </row>
    <row r="385" spans="1:6" ht="35.35" customHeight="1" x14ac:dyDescent="0.25">
      <c r="A385" s="32" t="s">
        <v>1024</v>
      </c>
      <c r="B385" s="66" t="s">
        <v>1300</v>
      </c>
      <c r="C385" s="67"/>
      <c r="D385" s="67"/>
      <c r="E385" s="67"/>
      <c r="F385" s="68"/>
    </row>
    <row r="386" spans="1:6" ht="35.35" customHeight="1" x14ac:dyDescent="0.25">
      <c r="A386" s="19" t="s">
        <v>1025</v>
      </c>
      <c r="B386" s="3" t="s">
        <v>1026</v>
      </c>
      <c r="C386" s="4" t="s">
        <v>1027</v>
      </c>
      <c r="D386" s="6">
        <v>88206.5</v>
      </c>
      <c r="E386" s="6">
        <f>D386*1.23</f>
        <v>108493.995</v>
      </c>
      <c r="F386" s="25" t="s">
        <v>1302</v>
      </c>
    </row>
    <row r="387" spans="1:6" ht="35.35" customHeight="1" x14ac:dyDescent="0.25">
      <c r="A387" s="19" t="s">
        <v>1028</v>
      </c>
      <c r="B387" s="3" t="s">
        <v>1029</v>
      </c>
      <c r="C387" s="4" t="s">
        <v>1030</v>
      </c>
      <c r="D387" s="6">
        <v>22800</v>
      </c>
      <c r="E387" s="6">
        <f>D387*1.23</f>
        <v>28044</v>
      </c>
      <c r="F387" s="25" t="s">
        <v>1302</v>
      </c>
    </row>
    <row r="388" spans="1:6" ht="70.5" customHeight="1" x14ac:dyDescent="0.25">
      <c r="A388" s="19" t="s">
        <v>1031</v>
      </c>
      <c r="B388" s="3" t="s">
        <v>1032</v>
      </c>
      <c r="C388" s="4" t="s">
        <v>1033</v>
      </c>
      <c r="D388" s="6">
        <v>401971.55</v>
      </c>
      <c r="E388" s="6">
        <f>D388*1.23</f>
        <v>494425.00649999996</v>
      </c>
      <c r="F388" s="25" t="s">
        <v>1303</v>
      </c>
    </row>
    <row r="389" spans="1:6" ht="35.35" customHeight="1" x14ac:dyDescent="0.25">
      <c r="A389" s="19" t="s">
        <v>1034</v>
      </c>
      <c r="B389" s="3" t="s">
        <v>1035</v>
      </c>
      <c r="C389" s="4" t="s">
        <v>1036</v>
      </c>
      <c r="D389" s="6">
        <v>23600</v>
      </c>
      <c r="E389" s="6">
        <f>D389*1.23</f>
        <v>29028</v>
      </c>
      <c r="F389" s="25" t="s">
        <v>1302</v>
      </c>
    </row>
    <row r="390" spans="1:6" ht="35.35" customHeight="1" x14ac:dyDescent="0.25">
      <c r="A390" s="32" t="s">
        <v>1037</v>
      </c>
      <c r="B390" s="66" t="s">
        <v>1299</v>
      </c>
      <c r="C390" s="67"/>
      <c r="D390" s="67"/>
      <c r="E390" s="67"/>
      <c r="F390" s="68"/>
    </row>
    <row r="391" spans="1:6" ht="35.35" customHeight="1" x14ac:dyDescent="0.25">
      <c r="A391" s="19" t="s">
        <v>1038</v>
      </c>
      <c r="B391" s="3" t="s">
        <v>1039</v>
      </c>
      <c r="C391" s="4" t="s">
        <v>1040</v>
      </c>
      <c r="D391" s="6">
        <v>8800</v>
      </c>
      <c r="E391" s="6">
        <f>D391*1.23</f>
        <v>10824</v>
      </c>
      <c r="F391" s="25" t="s">
        <v>1302</v>
      </c>
    </row>
    <row r="392" spans="1:6" ht="35.35" customHeight="1" thickBot="1" x14ac:dyDescent="0.3">
      <c r="A392" s="26" t="s">
        <v>1041</v>
      </c>
      <c r="B392" s="13" t="s">
        <v>1042</v>
      </c>
      <c r="C392" s="14" t="s">
        <v>1043</v>
      </c>
      <c r="D392" s="15">
        <v>7500</v>
      </c>
      <c r="E392" s="15">
        <f>D392*1.23</f>
        <v>9225</v>
      </c>
      <c r="F392" s="27" t="s">
        <v>1302</v>
      </c>
    </row>
    <row r="393" spans="1:6" ht="35.35" customHeight="1" thickBot="1" x14ac:dyDescent="0.3">
      <c r="A393" s="12" t="s">
        <v>1044</v>
      </c>
      <c r="B393" s="58" t="s">
        <v>1298</v>
      </c>
      <c r="C393" s="59"/>
      <c r="D393" s="59"/>
      <c r="E393" s="59"/>
      <c r="F393" s="60"/>
    </row>
    <row r="394" spans="1:6" ht="35.35" customHeight="1" x14ac:dyDescent="0.25">
      <c r="A394" s="20" t="s">
        <v>1045</v>
      </c>
      <c r="B394" s="8" t="s">
        <v>1046</v>
      </c>
      <c r="C394" s="9" t="s">
        <v>1047</v>
      </c>
      <c r="D394" s="11">
        <v>0</v>
      </c>
      <c r="E394" s="11">
        <f>D394*1.23</f>
        <v>0</v>
      </c>
      <c r="F394" s="28" t="s">
        <v>1302</v>
      </c>
    </row>
    <row r="395" spans="1:6" ht="35.35" customHeight="1" thickBot="1" x14ac:dyDescent="0.3">
      <c r="A395" s="26" t="s">
        <v>1048</v>
      </c>
      <c r="B395" s="13" t="s">
        <v>1049</v>
      </c>
      <c r="C395" s="14" t="s">
        <v>1050</v>
      </c>
      <c r="D395" s="15">
        <v>38500</v>
      </c>
      <c r="E395" s="15">
        <f>D395*1.23</f>
        <v>47355</v>
      </c>
      <c r="F395" s="27" t="s">
        <v>1302</v>
      </c>
    </row>
    <row r="396" spans="1:6" ht="35.35" customHeight="1" thickBot="1" x14ac:dyDescent="0.3">
      <c r="A396" s="12" t="s">
        <v>1051</v>
      </c>
      <c r="B396" s="58" t="s">
        <v>1297</v>
      </c>
      <c r="C396" s="59"/>
      <c r="D396" s="59"/>
      <c r="E396" s="59"/>
      <c r="F396" s="60"/>
    </row>
    <row r="397" spans="1:6" ht="35.35" customHeight="1" x14ac:dyDescent="0.25">
      <c r="A397" s="20" t="s">
        <v>1052</v>
      </c>
      <c r="B397" s="8" t="s">
        <v>1053</v>
      </c>
      <c r="C397" s="9" t="s">
        <v>1054</v>
      </c>
      <c r="D397" s="11">
        <v>41400</v>
      </c>
      <c r="E397" s="11">
        <f>D397*1.23</f>
        <v>50922</v>
      </c>
      <c r="F397" s="28" t="s">
        <v>1302</v>
      </c>
    </row>
    <row r="398" spans="1:6" ht="35.35" customHeight="1" thickBot="1" x14ac:dyDescent="0.3">
      <c r="A398" s="26" t="s">
        <v>1055</v>
      </c>
      <c r="B398" s="13" t="s">
        <v>1056</v>
      </c>
      <c r="C398" s="14" t="s">
        <v>1057</v>
      </c>
      <c r="D398" s="15">
        <v>6906.5</v>
      </c>
      <c r="E398" s="15">
        <f>D398*1.23</f>
        <v>8494.994999999999</v>
      </c>
      <c r="F398" s="27" t="s">
        <v>1302</v>
      </c>
    </row>
    <row r="399" spans="1:6" ht="35.35" customHeight="1" thickBot="1" x14ac:dyDescent="0.3">
      <c r="A399" s="12" t="s">
        <v>1058</v>
      </c>
      <c r="B399" s="58" t="s">
        <v>1296</v>
      </c>
      <c r="C399" s="59"/>
      <c r="D399" s="59"/>
      <c r="E399" s="59"/>
      <c r="F399" s="60"/>
    </row>
    <row r="400" spans="1:6" ht="35.35" customHeight="1" x14ac:dyDescent="0.25">
      <c r="A400" s="20" t="s">
        <v>1059</v>
      </c>
      <c r="B400" s="8" t="s">
        <v>1060</v>
      </c>
      <c r="C400" s="9" t="s">
        <v>1061</v>
      </c>
      <c r="D400" s="11">
        <v>30500</v>
      </c>
      <c r="E400" s="11">
        <f>D400*1.23</f>
        <v>37515</v>
      </c>
      <c r="F400" s="28" t="s">
        <v>1302</v>
      </c>
    </row>
    <row r="401" spans="1:6" ht="35.35" customHeight="1" x14ac:dyDescent="0.25">
      <c r="A401" s="19" t="s">
        <v>1062</v>
      </c>
      <c r="B401" s="3" t="s">
        <v>1063</v>
      </c>
      <c r="C401" s="4" t="s">
        <v>1064</v>
      </c>
      <c r="D401" s="6">
        <v>10000</v>
      </c>
      <c r="E401" s="6">
        <f>D401*1.23</f>
        <v>12300</v>
      </c>
      <c r="F401" s="25" t="s">
        <v>1302</v>
      </c>
    </row>
    <row r="402" spans="1:6" ht="35.35" customHeight="1" thickBot="1" x14ac:dyDescent="0.3">
      <c r="A402" s="26" t="s">
        <v>1065</v>
      </c>
      <c r="B402" s="13" t="s">
        <v>1066</v>
      </c>
      <c r="C402" s="14" t="s">
        <v>1067</v>
      </c>
      <c r="D402" s="15">
        <v>0</v>
      </c>
      <c r="E402" s="15">
        <f>D402*1.23</f>
        <v>0</v>
      </c>
      <c r="F402" s="27" t="s">
        <v>1302</v>
      </c>
    </row>
    <row r="403" spans="1:6" ht="35.35" customHeight="1" thickBot="1" x14ac:dyDescent="0.3">
      <c r="A403" s="12" t="s">
        <v>1068</v>
      </c>
      <c r="B403" s="58" t="s">
        <v>1295</v>
      </c>
      <c r="C403" s="59"/>
      <c r="D403" s="59"/>
      <c r="E403" s="59"/>
      <c r="F403" s="60"/>
    </row>
    <row r="404" spans="1:6" ht="35.35" customHeight="1" x14ac:dyDescent="0.25">
      <c r="A404" s="20" t="s">
        <v>1069</v>
      </c>
      <c r="B404" s="8" t="s">
        <v>1070</v>
      </c>
      <c r="C404" s="9" t="s">
        <v>1071</v>
      </c>
      <c r="D404" s="11">
        <v>39338.22</v>
      </c>
      <c r="E404" s="11">
        <f>D404*1.23</f>
        <v>48386.010600000001</v>
      </c>
      <c r="F404" s="28" t="s">
        <v>1302</v>
      </c>
    </row>
    <row r="405" spans="1:6" ht="68.95" customHeight="1" x14ac:dyDescent="0.25">
      <c r="A405" s="19" t="s">
        <v>1072</v>
      </c>
      <c r="B405" s="3" t="s">
        <v>1073</v>
      </c>
      <c r="C405" s="4" t="s">
        <v>1074</v>
      </c>
      <c r="D405" s="7">
        <v>156219.51</v>
      </c>
      <c r="E405" s="7">
        <f>D405*1.23</f>
        <v>192149.99730000002</v>
      </c>
      <c r="F405" s="40" t="s">
        <v>1312</v>
      </c>
    </row>
    <row r="406" spans="1:6" ht="35.35" customHeight="1" thickBot="1" x14ac:dyDescent="0.3">
      <c r="A406" s="26" t="s">
        <v>1075</v>
      </c>
      <c r="B406" s="13" t="s">
        <v>1076</v>
      </c>
      <c r="C406" s="14" t="s">
        <v>1077</v>
      </c>
      <c r="D406" s="15">
        <v>7100</v>
      </c>
      <c r="E406" s="15">
        <f>D406*1.23</f>
        <v>8733</v>
      </c>
      <c r="F406" s="27" t="s">
        <v>1302</v>
      </c>
    </row>
    <row r="407" spans="1:6" ht="35.35" customHeight="1" thickBot="1" x14ac:dyDescent="0.3">
      <c r="A407" s="12" t="s">
        <v>1078</v>
      </c>
      <c r="B407" s="58" t="s">
        <v>1294</v>
      </c>
      <c r="C407" s="59"/>
      <c r="D407" s="59"/>
      <c r="E407" s="59"/>
      <c r="F407" s="60"/>
    </row>
    <row r="408" spans="1:6" ht="35.35" customHeight="1" x14ac:dyDescent="0.25">
      <c r="A408" s="20" t="s">
        <v>1079</v>
      </c>
      <c r="B408" s="8" t="s">
        <v>1080</v>
      </c>
      <c r="C408" s="9" t="s">
        <v>1081</v>
      </c>
      <c r="D408" s="11">
        <v>48233</v>
      </c>
      <c r="E408" s="11">
        <f>D408*1.23</f>
        <v>59326.59</v>
      </c>
      <c r="F408" s="28" t="s">
        <v>1302</v>
      </c>
    </row>
    <row r="409" spans="1:6" ht="35.35" customHeight="1" x14ac:dyDescent="0.25">
      <c r="A409" s="19" t="s">
        <v>1082</v>
      </c>
      <c r="B409" s="3" t="s">
        <v>1083</v>
      </c>
      <c r="C409" s="4" t="s">
        <v>1084</v>
      </c>
      <c r="D409" s="6">
        <v>4000</v>
      </c>
      <c r="E409" s="6">
        <f>D409*1.23</f>
        <v>4920</v>
      </c>
      <c r="F409" s="25" t="s">
        <v>1302</v>
      </c>
    </row>
    <row r="410" spans="1:6" ht="35.35" customHeight="1" thickBot="1" x14ac:dyDescent="0.3">
      <c r="A410" s="26" t="s">
        <v>1085</v>
      </c>
      <c r="B410" s="13" t="s">
        <v>1086</v>
      </c>
      <c r="C410" s="14" t="s">
        <v>1087</v>
      </c>
      <c r="D410" s="15">
        <v>8700</v>
      </c>
      <c r="E410" s="15">
        <f>D410*1.23</f>
        <v>10701</v>
      </c>
      <c r="F410" s="27" t="s">
        <v>1302</v>
      </c>
    </row>
    <row r="411" spans="1:6" ht="35.35" customHeight="1" thickBot="1" x14ac:dyDescent="0.3">
      <c r="A411" s="12" t="s">
        <v>1088</v>
      </c>
      <c r="B411" s="58" t="s">
        <v>1293</v>
      </c>
      <c r="C411" s="59"/>
      <c r="D411" s="59"/>
      <c r="E411" s="59"/>
      <c r="F411" s="60"/>
    </row>
    <row r="412" spans="1:6" ht="35.35" customHeight="1" x14ac:dyDescent="0.25">
      <c r="A412" s="20" t="s">
        <v>1089</v>
      </c>
      <c r="B412" s="8" t="s">
        <v>1090</v>
      </c>
      <c r="C412" s="9" t="s">
        <v>1091</v>
      </c>
      <c r="D412" s="11">
        <v>3000</v>
      </c>
      <c r="E412" s="11">
        <f>D412*1.23</f>
        <v>3690</v>
      </c>
      <c r="F412" s="28" t="s">
        <v>1302</v>
      </c>
    </row>
    <row r="413" spans="1:6" ht="35.35" customHeight="1" x14ac:dyDescent="0.25">
      <c r="A413" s="19" t="s">
        <v>1092</v>
      </c>
      <c r="B413" s="3" t="s">
        <v>1093</v>
      </c>
      <c r="C413" s="4" t="s">
        <v>1094</v>
      </c>
      <c r="D413" s="6">
        <v>15000</v>
      </c>
      <c r="E413" s="6">
        <f>D413*1.23</f>
        <v>18450</v>
      </c>
      <c r="F413" s="25" t="s">
        <v>1302</v>
      </c>
    </row>
    <row r="414" spans="1:6" ht="35.35" customHeight="1" x14ac:dyDescent="0.25">
      <c r="A414" s="19" t="s">
        <v>1095</v>
      </c>
      <c r="B414" s="3" t="s">
        <v>1096</v>
      </c>
      <c r="C414" s="4" t="s">
        <v>1097</v>
      </c>
      <c r="D414" s="6">
        <v>17800</v>
      </c>
      <c r="E414" s="6">
        <f>D414*1.23</f>
        <v>21894</v>
      </c>
      <c r="F414" s="25" t="s">
        <v>1302</v>
      </c>
    </row>
    <row r="415" spans="1:6" ht="35.35" customHeight="1" thickBot="1" x14ac:dyDescent="0.3">
      <c r="A415" s="26" t="s">
        <v>1098</v>
      </c>
      <c r="B415" s="13" t="s">
        <v>1099</v>
      </c>
      <c r="C415" s="14" t="s">
        <v>1100</v>
      </c>
      <c r="D415" s="15">
        <v>8500</v>
      </c>
      <c r="E415" s="15">
        <f>D415*1.23</f>
        <v>10455</v>
      </c>
      <c r="F415" s="27" t="s">
        <v>1302</v>
      </c>
    </row>
    <row r="416" spans="1:6" ht="35.35" customHeight="1" thickBot="1" x14ac:dyDescent="0.3">
      <c r="A416" s="12" t="s">
        <v>1101</v>
      </c>
      <c r="B416" s="58" t="s">
        <v>1292</v>
      </c>
      <c r="C416" s="59"/>
      <c r="D416" s="59"/>
      <c r="E416" s="59"/>
      <c r="F416" s="60"/>
    </row>
    <row r="417" spans="1:6" ht="35.35" customHeight="1" thickBot="1" x14ac:dyDescent="0.3">
      <c r="A417" s="37" t="s">
        <v>1102</v>
      </c>
      <c r="B417" s="18" t="s">
        <v>1103</v>
      </c>
      <c r="C417" s="21" t="s">
        <v>1104</v>
      </c>
      <c r="D417" s="23">
        <v>41013.01</v>
      </c>
      <c r="E417" s="23">
        <f>D417*1.23</f>
        <v>50446.0023</v>
      </c>
      <c r="F417" s="39" t="s">
        <v>1302</v>
      </c>
    </row>
    <row r="418" spans="1:6" ht="35.35" customHeight="1" thickBot="1" x14ac:dyDescent="0.3">
      <c r="A418" s="12" t="s">
        <v>1105</v>
      </c>
      <c r="B418" s="58" t="s">
        <v>1291</v>
      </c>
      <c r="C418" s="59"/>
      <c r="D418" s="59"/>
      <c r="E418" s="59"/>
      <c r="F418" s="60"/>
    </row>
    <row r="419" spans="1:6" ht="35.35" customHeight="1" thickBot="1" x14ac:dyDescent="0.3">
      <c r="A419" s="37" t="s">
        <v>1106</v>
      </c>
      <c r="B419" s="18" t="s">
        <v>1107</v>
      </c>
      <c r="C419" s="21" t="s">
        <v>1108</v>
      </c>
      <c r="D419" s="23">
        <v>45900</v>
      </c>
      <c r="E419" s="23">
        <f>D419*1.23</f>
        <v>56457</v>
      </c>
      <c r="F419" s="39" t="s">
        <v>1302</v>
      </c>
    </row>
    <row r="420" spans="1:6" ht="35.35" customHeight="1" thickBot="1" x14ac:dyDescent="0.3">
      <c r="A420" s="12" t="s">
        <v>1109</v>
      </c>
      <c r="B420" s="58" t="s">
        <v>1290</v>
      </c>
      <c r="C420" s="59"/>
      <c r="D420" s="59"/>
      <c r="E420" s="59"/>
      <c r="F420" s="60"/>
    </row>
    <row r="421" spans="1:6" ht="35.35" customHeight="1" x14ac:dyDescent="0.25">
      <c r="A421" s="20" t="s">
        <v>1110</v>
      </c>
      <c r="B421" s="8" t="s">
        <v>1111</v>
      </c>
      <c r="C421" s="9" t="s">
        <v>1112</v>
      </c>
      <c r="D421" s="11">
        <v>0</v>
      </c>
      <c r="E421" s="11">
        <f>D421*1.23</f>
        <v>0</v>
      </c>
      <c r="F421" s="28" t="s">
        <v>1302</v>
      </c>
    </row>
    <row r="422" spans="1:6" ht="35.35" customHeight="1" x14ac:dyDescent="0.25">
      <c r="A422" s="19" t="s">
        <v>1113</v>
      </c>
      <c r="B422" s="3" t="s">
        <v>1114</v>
      </c>
      <c r="C422" s="4" t="s">
        <v>1115</v>
      </c>
      <c r="D422" s="6">
        <v>31540</v>
      </c>
      <c r="E422" s="6">
        <f>D422*1.23</f>
        <v>38794.199999999997</v>
      </c>
      <c r="F422" s="25" t="s">
        <v>1302</v>
      </c>
    </row>
    <row r="423" spans="1:6" ht="35.35" customHeight="1" thickBot="1" x14ac:dyDescent="0.3">
      <c r="A423" s="26" t="s">
        <v>1116</v>
      </c>
      <c r="B423" s="13" t="s">
        <v>1117</v>
      </c>
      <c r="C423" s="14" t="s">
        <v>1118</v>
      </c>
      <c r="D423" s="15">
        <v>29350</v>
      </c>
      <c r="E423" s="15">
        <f>D423*1.23</f>
        <v>36100.5</v>
      </c>
      <c r="F423" s="27" t="s">
        <v>1302</v>
      </c>
    </row>
    <row r="424" spans="1:6" ht="35.35" customHeight="1" thickBot="1" x14ac:dyDescent="0.3">
      <c r="A424" s="12" t="s">
        <v>1119</v>
      </c>
      <c r="B424" s="58" t="s">
        <v>1289</v>
      </c>
      <c r="C424" s="59"/>
      <c r="D424" s="59"/>
      <c r="E424" s="59"/>
      <c r="F424" s="60"/>
    </row>
    <row r="425" spans="1:6" ht="35.35" customHeight="1" x14ac:dyDescent="0.25">
      <c r="A425" s="20" t="s">
        <v>1120</v>
      </c>
      <c r="B425" s="8" t="s">
        <v>1121</v>
      </c>
      <c r="C425" s="9" t="s">
        <v>1122</v>
      </c>
      <c r="D425" s="11">
        <v>9000</v>
      </c>
      <c r="E425" s="11">
        <f>D425*1.23</f>
        <v>11070</v>
      </c>
      <c r="F425" s="28" t="s">
        <v>1302</v>
      </c>
    </row>
    <row r="426" spans="1:6" ht="35.35" customHeight="1" x14ac:dyDescent="0.25">
      <c r="A426" s="19" t="s">
        <v>1123</v>
      </c>
      <c r="B426" s="3" t="s">
        <v>1124</v>
      </c>
      <c r="C426" s="4" t="s">
        <v>1125</v>
      </c>
      <c r="D426" s="6">
        <v>59000</v>
      </c>
      <c r="E426" s="6">
        <f>D426*1.23</f>
        <v>72570</v>
      </c>
      <c r="F426" s="25" t="s">
        <v>1302</v>
      </c>
    </row>
    <row r="427" spans="1:6" ht="35.35" customHeight="1" thickBot="1" x14ac:dyDescent="0.3">
      <c r="A427" s="26" t="s">
        <v>1126</v>
      </c>
      <c r="B427" s="13" t="s">
        <v>1127</v>
      </c>
      <c r="C427" s="14" t="s">
        <v>1128</v>
      </c>
      <c r="D427" s="15">
        <v>0</v>
      </c>
      <c r="E427" s="15">
        <f>D427*1.23</f>
        <v>0</v>
      </c>
      <c r="F427" s="27" t="s">
        <v>1302</v>
      </c>
    </row>
    <row r="428" spans="1:6" ht="35.35" customHeight="1" thickBot="1" x14ac:dyDescent="0.3">
      <c r="A428" s="12" t="s">
        <v>1129</v>
      </c>
      <c r="B428" s="58" t="s">
        <v>1288</v>
      </c>
      <c r="C428" s="59"/>
      <c r="D428" s="59"/>
      <c r="E428" s="59"/>
      <c r="F428" s="60"/>
    </row>
    <row r="429" spans="1:6" ht="35.35" customHeight="1" thickBot="1" x14ac:dyDescent="0.3">
      <c r="A429" s="37" t="s">
        <v>1130</v>
      </c>
      <c r="B429" s="18" t="s">
        <v>1131</v>
      </c>
      <c r="C429" s="21" t="s">
        <v>1132</v>
      </c>
      <c r="D429" s="23">
        <v>16997</v>
      </c>
      <c r="E429" s="23">
        <f>D429*1.23</f>
        <v>20906.310000000001</v>
      </c>
      <c r="F429" s="39" t="s">
        <v>1302</v>
      </c>
    </row>
    <row r="430" spans="1:6" ht="35.35" customHeight="1" thickBot="1" x14ac:dyDescent="0.3">
      <c r="A430" s="12" t="s">
        <v>1133</v>
      </c>
      <c r="B430" s="58" t="s">
        <v>1287</v>
      </c>
      <c r="C430" s="59"/>
      <c r="D430" s="59"/>
      <c r="E430" s="59"/>
      <c r="F430" s="60"/>
    </row>
    <row r="431" spans="1:6" ht="35.35" customHeight="1" thickBot="1" x14ac:dyDescent="0.3">
      <c r="A431" s="37" t="s">
        <v>1134</v>
      </c>
      <c r="B431" s="18" t="s">
        <v>1135</v>
      </c>
      <c r="C431" s="21" t="s">
        <v>1136</v>
      </c>
      <c r="D431" s="23">
        <v>5000</v>
      </c>
      <c r="E431" s="23">
        <f>D431*1.23</f>
        <v>6150</v>
      </c>
      <c r="F431" s="39" t="s">
        <v>1302</v>
      </c>
    </row>
    <row r="432" spans="1:6" ht="35.35" customHeight="1" thickBot="1" x14ac:dyDescent="0.3">
      <c r="A432" s="12" t="s">
        <v>1137</v>
      </c>
      <c r="B432" s="58" t="s">
        <v>1286</v>
      </c>
      <c r="C432" s="59"/>
      <c r="D432" s="59"/>
      <c r="E432" s="59"/>
      <c r="F432" s="60"/>
    </row>
    <row r="433" spans="1:6" ht="35.35" customHeight="1" thickBot="1" x14ac:dyDescent="0.3">
      <c r="A433" s="37" t="s">
        <v>1138</v>
      </c>
      <c r="B433" s="18" t="s">
        <v>1139</v>
      </c>
      <c r="C433" s="21" t="s">
        <v>1140</v>
      </c>
      <c r="D433" s="23">
        <v>17000</v>
      </c>
      <c r="E433" s="23">
        <f>D433*1.23</f>
        <v>20910</v>
      </c>
      <c r="F433" s="39" t="s">
        <v>1302</v>
      </c>
    </row>
    <row r="434" spans="1:6" ht="35.35" customHeight="1" thickBot="1" x14ac:dyDescent="0.3">
      <c r="A434" s="12" t="s">
        <v>1141</v>
      </c>
      <c r="B434" s="58" t="s">
        <v>1285</v>
      </c>
      <c r="C434" s="59"/>
      <c r="D434" s="59"/>
      <c r="E434" s="59"/>
      <c r="F434" s="60"/>
    </row>
    <row r="435" spans="1:6" ht="35.35" customHeight="1" thickBot="1" x14ac:dyDescent="0.3">
      <c r="A435" s="37" t="s">
        <v>1142</v>
      </c>
      <c r="B435" s="18" t="s">
        <v>1143</v>
      </c>
      <c r="C435" s="21" t="s">
        <v>1144</v>
      </c>
      <c r="D435" s="23">
        <v>15500</v>
      </c>
      <c r="E435" s="23">
        <f>D435*1.23</f>
        <v>19065</v>
      </c>
      <c r="F435" s="39" t="s">
        <v>1302</v>
      </c>
    </row>
    <row r="436" spans="1:6" ht="35.35" customHeight="1" thickBot="1" x14ac:dyDescent="0.3">
      <c r="A436" s="12" t="s">
        <v>1145</v>
      </c>
      <c r="B436" s="58" t="s">
        <v>1284</v>
      </c>
      <c r="C436" s="59"/>
      <c r="D436" s="59"/>
      <c r="E436" s="59"/>
      <c r="F436" s="60"/>
    </row>
    <row r="437" spans="1:6" ht="35.35" customHeight="1" thickBot="1" x14ac:dyDescent="0.3">
      <c r="A437" s="37" t="s">
        <v>1146</v>
      </c>
      <c r="B437" s="18" t="s">
        <v>1147</v>
      </c>
      <c r="C437" s="21" t="s">
        <v>1148</v>
      </c>
      <c r="D437" s="23">
        <v>500</v>
      </c>
      <c r="E437" s="23">
        <f>D437*1.23</f>
        <v>615</v>
      </c>
      <c r="F437" s="39" t="s">
        <v>1302</v>
      </c>
    </row>
    <row r="438" spans="1:6" ht="35.35" customHeight="1" thickBot="1" x14ac:dyDescent="0.3">
      <c r="A438" s="12" t="s">
        <v>1149</v>
      </c>
      <c r="B438" s="58" t="s">
        <v>1283</v>
      </c>
      <c r="C438" s="59"/>
      <c r="D438" s="59"/>
      <c r="E438" s="59"/>
      <c r="F438" s="60"/>
    </row>
    <row r="439" spans="1:6" ht="35.35" customHeight="1" thickBot="1" x14ac:dyDescent="0.3">
      <c r="A439" s="37" t="s">
        <v>1150</v>
      </c>
      <c r="B439" s="18" t="s">
        <v>1151</v>
      </c>
      <c r="C439" s="21" t="s">
        <v>1152</v>
      </c>
      <c r="D439" s="23">
        <v>5300</v>
      </c>
      <c r="E439" s="23">
        <f>D439*1.23</f>
        <v>6519</v>
      </c>
      <c r="F439" s="39" t="s">
        <v>1302</v>
      </c>
    </row>
    <row r="440" spans="1:6" ht="35.35" customHeight="1" thickBot="1" x14ac:dyDescent="0.3">
      <c r="A440" s="12" t="s">
        <v>1153</v>
      </c>
      <c r="B440" s="58" t="s">
        <v>1282</v>
      </c>
      <c r="C440" s="59"/>
      <c r="D440" s="59"/>
      <c r="E440" s="59"/>
      <c r="F440" s="60"/>
    </row>
    <row r="441" spans="1:6" ht="35.35" customHeight="1" thickBot="1" x14ac:dyDescent="0.3">
      <c r="A441" s="37" t="s">
        <v>1154</v>
      </c>
      <c r="B441" s="18" t="s">
        <v>1155</v>
      </c>
      <c r="C441" s="21" t="s">
        <v>1156</v>
      </c>
      <c r="D441" s="23">
        <v>0</v>
      </c>
      <c r="E441" s="23">
        <f>D441*1.23</f>
        <v>0</v>
      </c>
      <c r="F441" s="39" t="s">
        <v>1302</v>
      </c>
    </row>
    <row r="442" spans="1:6" ht="35.35" customHeight="1" thickBot="1" x14ac:dyDescent="0.3">
      <c r="A442" s="12" t="s">
        <v>1157</v>
      </c>
      <c r="B442" s="58" t="s">
        <v>1281</v>
      </c>
      <c r="C442" s="59"/>
      <c r="D442" s="59"/>
      <c r="E442" s="59"/>
      <c r="F442" s="60"/>
    </row>
    <row r="443" spans="1:6" ht="35.35" customHeight="1" thickBot="1" x14ac:dyDescent="0.3">
      <c r="A443" s="37" t="s">
        <v>1158</v>
      </c>
      <c r="B443" s="18" t="s">
        <v>1159</v>
      </c>
      <c r="C443" s="21" t="s">
        <v>1160</v>
      </c>
      <c r="D443" s="23">
        <v>2500</v>
      </c>
      <c r="E443" s="23">
        <f>D443*1.23</f>
        <v>3075</v>
      </c>
      <c r="F443" s="39" t="s">
        <v>1302</v>
      </c>
    </row>
    <row r="444" spans="1:6" ht="35.35" customHeight="1" thickBot="1" x14ac:dyDescent="0.3">
      <c r="A444" s="12" t="s">
        <v>1161</v>
      </c>
      <c r="B444" s="58" t="s">
        <v>1280</v>
      </c>
      <c r="C444" s="59"/>
      <c r="D444" s="59"/>
      <c r="E444" s="59"/>
      <c r="F444" s="60"/>
    </row>
    <row r="445" spans="1:6" ht="40.75" customHeight="1" thickBot="1" x14ac:dyDescent="0.3">
      <c r="A445" s="37" t="s">
        <v>1162</v>
      </c>
      <c r="B445" s="18" t="s">
        <v>1163</v>
      </c>
      <c r="C445" s="21" t="s">
        <v>1164</v>
      </c>
      <c r="D445" s="23">
        <v>9500</v>
      </c>
      <c r="E445" s="23">
        <f>D445*1.23</f>
        <v>11685</v>
      </c>
      <c r="F445" s="39" t="s">
        <v>1302</v>
      </c>
    </row>
    <row r="446" spans="1:6" ht="35.35" customHeight="1" thickBot="1" x14ac:dyDescent="0.3">
      <c r="A446" s="12" t="s">
        <v>1165</v>
      </c>
      <c r="B446" s="58" t="s">
        <v>1279</v>
      </c>
      <c r="C446" s="59"/>
      <c r="D446" s="59"/>
      <c r="E446" s="59"/>
      <c r="F446" s="60"/>
    </row>
    <row r="447" spans="1:6" ht="35.35" customHeight="1" x14ac:dyDescent="0.25">
      <c r="A447" s="20" t="s">
        <v>1166</v>
      </c>
      <c r="B447" s="8" t="s">
        <v>1167</v>
      </c>
      <c r="C447" s="9" t="s">
        <v>1168</v>
      </c>
      <c r="D447" s="11">
        <v>5000</v>
      </c>
      <c r="E447" s="11">
        <f t="shared" ref="E447:E457" si="29">D447*1.23</f>
        <v>6150</v>
      </c>
      <c r="F447" s="28" t="s">
        <v>1302</v>
      </c>
    </row>
    <row r="448" spans="1:6" ht="35.35" customHeight="1" x14ac:dyDescent="0.25">
      <c r="A448" s="19" t="s">
        <v>1169</v>
      </c>
      <c r="B448" s="3" t="s">
        <v>1170</v>
      </c>
      <c r="C448" s="4" t="s">
        <v>1171</v>
      </c>
      <c r="D448" s="6">
        <v>8000</v>
      </c>
      <c r="E448" s="6">
        <f t="shared" si="29"/>
        <v>9840</v>
      </c>
      <c r="F448" s="25" t="s">
        <v>1302</v>
      </c>
    </row>
    <row r="449" spans="1:6" ht="35.35" customHeight="1" x14ac:dyDescent="0.25">
      <c r="A449" s="19" t="s">
        <v>1172</v>
      </c>
      <c r="B449" s="3" t="s">
        <v>1173</v>
      </c>
      <c r="C449" s="4" t="s">
        <v>1174</v>
      </c>
      <c r="D449" s="6">
        <v>6500</v>
      </c>
      <c r="E449" s="6">
        <f t="shared" si="29"/>
        <v>7995</v>
      </c>
      <c r="F449" s="25" t="s">
        <v>1302</v>
      </c>
    </row>
    <row r="450" spans="1:6" ht="35.35" customHeight="1" x14ac:dyDescent="0.25">
      <c r="A450" s="19" t="s">
        <v>1175</v>
      </c>
      <c r="B450" s="3" t="s">
        <v>1176</v>
      </c>
      <c r="C450" s="4" t="s">
        <v>1177</v>
      </c>
      <c r="D450" s="6">
        <v>10000</v>
      </c>
      <c r="E450" s="6">
        <f t="shared" si="29"/>
        <v>12300</v>
      </c>
      <c r="F450" s="25" t="s">
        <v>1302</v>
      </c>
    </row>
    <row r="451" spans="1:6" ht="35.35" customHeight="1" x14ac:dyDescent="0.25">
      <c r="A451" s="19" t="s">
        <v>1178</v>
      </c>
      <c r="B451" s="3" t="s">
        <v>1179</v>
      </c>
      <c r="C451" s="4" t="s">
        <v>1180</v>
      </c>
      <c r="D451" s="6">
        <v>0</v>
      </c>
      <c r="E451" s="6">
        <f t="shared" si="29"/>
        <v>0</v>
      </c>
      <c r="F451" s="25" t="s">
        <v>1302</v>
      </c>
    </row>
    <row r="452" spans="1:6" ht="35.35" customHeight="1" x14ac:dyDescent="0.25">
      <c r="A452" s="19" t="s">
        <v>1181</v>
      </c>
      <c r="B452" s="3" t="s">
        <v>1182</v>
      </c>
      <c r="C452" s="4" t="s">
        <v>1183</v>
      </c>
      <c r="D452" s="6">
        <v>0</v>
      </c>
      <c r="E452" s="6">
        <f t="shared" si="29"/>
        <v>0</v>
      </c>
      <c r="F452" s="25" t="s">
        <v>1302</v>
      </c>
    </row>
    <row r="453" spans="1:6" ht="35.35" customHeight="1" x14ac:dyDescent="0.25">
      <c r="A453" s="19" t="s">
        <v>1184</v>
      </c>
      <c r="B453" s="3" t="s">
        <v>1185</v>
      </c>
      <c r="C453" s="4" t="s">
        <v>1186</v>
      </c>
      <c r="D453" s="6">
        <v>5000</v>
      </c>
      <c r="E453" s="6">
        <f t="shared" si="29"/>
        <v>6150</v>
      </c>
      <c r="F453" s="25" t="s">
        <v>1302</v>
      </c>
    </row>
    <row r="454" spans="1:6" ht="35.35" customHeight="1" x14ac:dyDescent="0.25">
      <c r="A454" s="19" t="s">
        <v>1187</v>
      </c>
      <c r="B454" s="3" t="s">
        <v>1188</v>
      </c>
      <c r="C454" s="4" t="s">
        <v>1189</v>
      </c>
      <c r="D454" s="6">
        <v>10000</v>
      </c>
      <c r="E454" s="6">
        <f t="shared" si="29"/>
        <v>12300</v>
      </c>
      <c r="F454" s="25" t="s">
        <v>1302</v>
      </c>
    </row>
    <row r="455" spans="1:6" ht="35.35" customHeight="1" x14ac:dyDescent="0.25">
      <c r="A455" s="19" t="s">
        <v>1190</v>
      </c>
      <c r="B455" s="3" t="s">
        <v>1191</v>
      </c>
      <c r="C455" s="4" t="s">
        <v>1192</v>
      </c>
      <c r="D455" s="6">
        <v>1500</v>
      </c>
      <c r="E455" s="6">
        <f t="shared" si="29"/>
        <v>1845</v>
      </c>
      <c r="F455" s="25" t="s">
        <v>1302</v>
      </c>
    </row>
    <row r="456" spans="1:6" ht="35.35" customHeight="1" x14ac:dyDescent="0.25">
      <c r="A456" s="19" t="s">
        <v>1193</v>
      </c>
      <c r="B456" s="3" t="s">
        <v>1194</v>
      </c>
      <c r="C456" s="4" t="s">
        <v>1195</v>
      </c>
      <c r="D456" s="6">
        <v>1500</v>
      </c>
      <c r="E456" s="6">
        <f t="shared" si="29"/>
        <v>1845</v>
      </c>
      <c r="F456" s="25" t="s">
        <v>1302</v>
      </c>
    </row>
    <row r="457" spans="1:6" ht="35.35" customHeight="1" thickBot="1" x14ac:dyDescent="0.3">
      <c r="A457" s="26" t="s">
        <v>1196</v>
      </c>
      <c r="B457" s="13" t="s">
        <v>1197</v>
      </c>
      <c r="C457" s="14" t="s">
        <v>1198</v>
      </c>
      <c r="D457" s="15">
        <v>1000</v>
      </c>
      <c r="E457" s="15">
        <f t="shared" si="29"/>
        <v>1230</v>
      </c>
      <c r="F457" s="27" t="s">
        <v>1302</v>
      </c>
    </row>
    <row r="458" spans="1:6" ht="35.35" customHeight="1" thickBot="1" x14ac:dyDescent="0.3">
      <c r="A458" s="12" t="s">
        <v>1199</v>
      </c>
      <c r="B458" s="58" t="s">
        <v>1278</v>
      </c>
      <c r="C458" s="59"/>
      <c r="D458" s="59"/>
      <c r="E458" s="59"/>
      <c r="F458" s="60"/>
    </row>
    <row r="459" spans="1:6" ht="35.35" customHeight="1" x14ac:dyDescent="0.25">
      <c r="A459" s="20" t="s">
        <v>1200</v>
      </c>
      <c r="B459" s="8" t="s">
        <v>1201</v>
      </c>
      <c r="C459" s="9" t="s">
        <v>1202</v>
      </c>
      <c r="D459" s="11">
        <v>200</v>
      </c>
      <c r="E459" s="11">
        <f t="shared" ref="E459:E464" si="30">D459*1.23</f>
        <v>246</v>
      </c>
      <c r="F459" s="28" t="s">
        <v>1302</v>
      </c>
    </row>
    <row r="460" spans="1:6" ht="35.35" customHeight="1" x14ac:dyDescent="0.25">
      <c r="A460" s="19" t="s">
        <v>1203</v>
      </c>
      <c r="B460" s="3" t="s">
        <v>1204</v>
      </c>
      <c r="C460" s="4" t="s">
        <v>1205</v>
      </c>
      <c r="D460" s="6">
        <v>0</v>
      </c>
      <c r="E460" s="6">
        <f t="shared" si="30"/>
        <v>0</v>
      </c>
      <c r="F460" s="25" t="s">
        <v>1302</v>
      </c>
    </row>
    <row r="461" spans="1:6" ht="35.35" customHeight="1" x14ac:dyDescent="0.25">
      <c r="A461" s="19" t="s">
        <v>1206</v>
      </c>
      <c r="B461" s="3" t="s">
        <v>1207</v>
      </c>
      <c r="C461" s="4" t="s">
        <v>1208</v>
      </c>
      <c r="D461" s="6">
        <v>0</v>
      </c>
      <c r="E461" s="6">
        <f t="shared" si="30"/>
        <v>0</v>
      </c>
      <c r="F461" s="25" t="s">
        <v>1302</v>
      </c>
    </row>
    <row r="462" spans="1:6" ht="35.35" customHeight="1" x14ac:dyDescent="0.25">
      <c r="A462" s="19" t="s">
        <v>1209</v>
      </c>
      <c r="B462" s="3" t="s">
        <v>1210</v>
      </c>
      <c r="C462" s="4" t="s">
        <v>1211</v>
      </c>
      <c r="D462" s="6">
        <v>0</v>
      </c>
      <c r="E462" s="6">
        <f t="shared" si="30"/>
        <v>0</v>
      </c>
      <c r="F462" s="25" t="s">
        <v>1302</v>
      </c>
    </row>
    <row r="463" spans="1:6" ht="35.35" customHeight="1" x14ac:dyDescent="0.25">
      <c r="A463" s="19" t="s">
        <v>1212</v>
      </c>
      <c r="B463" s="3" t="s">
        <v>1213</v>
      </c>
      <c r="C463" s="4" t="s">
        <v>1214</v>
      </c>
      <c r="D463" s="6">
        <v>0</v>
      </c>
      <c r="E463" s="6">
        <f t="shared" si="30"/>
        <v>0</v>
      </c>
      <c r="F463" s="25" t="s">
        <v>1302</v>
      </c>
    </row>
    <row r="464" spans="1:6" ht="35.35" customHeight="1" thickBot="1" x14ac:dyDescent="0.3">
      <c r="A464" s="26" t="s">
        <v>1215</v>
      </c>
      <c r="B464" s="13" t="s">
        <v>1216</v>
      </c>
      <c r="C464" s="14" t="s">
        <v>1217</v>
      </c>
      <c r="D464" s="15">
        <v>7000</v>
      </c>
      <c r="E464" s="15">
        <f t="shared" si="30"/>
        <v>8610</v>
      </c>
      <c r="F464" s="27" t="s">
        <v>1302</v>
      </c>
    </row>
    <row r="465" spans="1:6" ht="35.35" customHeight="1" thickBot="1" x14ac:dyDescent="0.3">
      <c r="A465" s="12" t="s">
        <v>1218</v>
      </c>
      <c r="B465" s="58" t="s">
        <v>1277</v>
      </c>
      <c r="C465" s="59"/>
      <c r="D465" s="59"/>
      <c r="E465" s="59"/>
      <c r="F465" s="60"/>
    </row>
    <row r="466" spans="1:6" ht="35.35" customHeight="1" thickBot="1" x14ac:dyDescent="0.3">
      <c r="A466" s="37" t="s">
        <v>1219</v>
      </c>
      <c r="B466" s="18" t="s">
        <v>1220</v>
      </c>
      <c r="C466" s="21" t="s">
        <v>1221</v>
      </c>
      <c r="D466" s="23">
        <v>2000</v>
      </c>
      <c r="E466" s="23">
        <f>D466*1.23</f>
        <v>2460</v>
      </c>
      <c r="F466" s="39" t="s">
        <v>1302</v>
      </c>
    </row>
    <row r="467" spans="1:6" ht="35.35" customHeight="1" thickBot="1" x14ac:dyDescent="0.3">
      <c r="A467" s="12" t="s">
        <v>1222</v>
      </c>
      <c r="B467" s="58" t="s">
        <v>1276</v>
      </c>
      <c r="C467" s="59"/>
      <c r="D467" s="59"/>
      <c r="E467" s="59"/>
      <c r="F467" s="60"/>
    </row>
    <row r="468" spans="1:6" ht="59.95" customHeight="1" thickBot="1" x14ac:dyDescent="0.3">
      <c r="A468" s="41" t="s">
        <v>1223</v>
      </c>
      <c r="B468" s="42" t="s">
        <v>1224</v>
      </c>
      <c r="C468" s="43" t="s">
        <v>1225</v>
      </c>
      <c r="D468" s="44">
        <v>109984</v>
      </c>
      <c r="E468" s="44">
        <f>D468*1.23</f>
        <v>135280.32000000001</v>
      </c>
      <c r="F468" s="45" t="s">
        <v>1303</v>
      </c>
    </row>
    <row r="469" spans="1:6" x14ac:dyDescent="0.25"/>
    <row r="470" spans="1:6" x14ac:dyDescent="0.25"/>
    <row r="471" spans="1:6" x14ac:dyDescent="0.25"/>
    <row r="472" spans="1:6" x14ac:dyDescent="0.25"/>
    <row r="473" spans="1:6" x14ac:dyDescent="0.25"/>
    <row r="474" spans="1:6" x14ac:dyDescent="0.25"/>
    <row r="475" spans="1:6" x14ac:dyDescent="0.25"/>
    <row r="476" spans="1:6" x14ac:dyDescent="0.25"/>
    <row r="477" spans="1:6" x14ac:dyDescent="0.25"/>
    <row r="478" spans="1:6" x14ac:dyDescent="0.25"/>
    <row r="479" spans="1:6" x14ac:dyDescent="0.25"/>
    <row r="480" spans="1:6"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sheetData>
  <mergeCells count="90">
    <mergeCell ref="B18:F18"/>
    <mergeCell ref="B47:C47"/>
    <mergeCell ref="B71:F71"/>
    <mergeCell ref="B78:F78"/>
    <mergeCell ref="B84:F84"/>
    <mergeCell ref="F35:F47"/>
    <mergeCell ref="B22:F22"/>
    <mergeCell ref="B34:F34"/>
    <mergeCell ref="B9:C9"/>
    <mergeCell ref="B15:C15"/>
    <mergeCell ref="F13:F15"/>
    <mergeCell ref="F5:F9"/>
    <mergeCell ref="A1:F1"/>
    <mergeCell ref="B3:F3"/>
    <mergeCell ref="B4:F4"/>
    <mergeCell ref="B12:F12"/>
    <mergeCell ref="B139:F139"/>
    <mergeCell ref="B90:F90"/>
    <mergeCell ref="B107:F107"/>
    <mergeCell ref="B112:C112"/>
    <mergeCell ref="F108:F112"/>
    <mergeCell ref="B118:F118"/>
    <mergeCell ref="B130:F130"/>
    <mergeCell ref="B167:F167"/>
    <mergeCell ref="B177:F177"/>
    <mergeCell ref="B144:F144"/>
    <mergeCell ref="B150:F150"/>
    <mergeCell ref="B157:F157"/>
    <mergeCell ref="B226:F226"/>
    <mergeCell ref="B238:F238"/>
    <mergeCell ref="B210:F210"/>
    <mergeCell ref="B218:F218"/>
    <mergeCell ref="B191:F191"/>
    <mergeCell ref="B197:F197"/>
    <mergeCell ref="B203:F203"/>
    <mergeCell ref="B261:F261"/>
    <mergeCell ref="B266:F266"/>
    <mergeCell ref="B270:F270"/>
    <mergeCell ref="B242:F242"/>
    <mergeCell ref="B248:F248"/>
    <mergeCell ref="B255:F255"/>
    <mergeCell ref="B416:F416"/>
    <mergeCell ref="B411:F411"/>
    <mergeCell ref="B407:F407"/>
    <mergeCell ref="B385:F385"/>
    <mergeCell ref="B376:F376"/>
    <mergeCell ref="B379:F379"/>
    <mergeCell ref="B382:F382"/>
    <mergeCell ref="B432:F432"/>
    <mergeCell ref="B430:F430"/>
    <mergeCell ref="B428:F428"/>
    <mergeCell ref="B424:F424"/>
    <mergeCell ref="B355:F355"/>
    <mergeCell ref="B364:F364"/>
    <mergeCell ref="B372:F372"/>
    <mergeCell ref="B374:F374"/>
    <mergeCell ref="B377:F377"/>
    <mergeCell ref="B403:F403"/>
    <mergeCell ref="B399:F399"/>
    <mergeCell ref="B396:F396"/>
    <mergeCell ref="B393:F393"/>
    <mergeCell ref="B390:F390"/>
    <mergeCell ref="B420:F420"/>
    <mergeCell ref="B418:F418"/>
    <mergeCell ref="B442:F442"/>
    <mergeCell ref="B440:F440"/>
    <mergeCell ref="B438:F438"/>
    <mergeCell ref="B436:F436"/>
    <mergeCell ref="B434:F434"/>
    <mergeCell ref="B467:F467"/>
    <mergeCell ref="B465:F465"/>
    <mergeCell ref="B458:F458"/>
    <mergeCell ref="B446:F446"/>
    <mergeCell ref="B444:F444"/>
    <mergeCell ref="B299:F299"/>
    <mergeCell ref="B306:F306"/>
    <mergeCell ref="B310:F310"/>
    <mergeCell ref="B318:F318"/>
    <mergeCell ref="B278:F278"/>
    <mergeCell ref="B283:C283"/>
    <mergeCell ref="B292:F292"/>
    <mergeCell ref="F279:F283"/>
    <mergeCell ref="A352:C352"/>
    <mergeCell ref="F341:F352"/>
    <mergeCell ref="F356:F362"/>
    <mergeCell ref="B322:F322"/>
    <mergeCell ref="B326:F326"/>
    <mergeCell ref="B335:F335"/>
    <mergeCell ref="B340:F340"/>
    <mergeCell ref="B362:C362"/>
  </mergeCells>
  <pageMargins left="0.7" right="0.7" top="0.75" bottom="0.75" header="0.3" footer="0.3"/>
  <pageSetup paperSize="9" orientation="landscape" r:id="rId1"/>
  <ignoredErrors>
    <ignoredError sqref="B5 B6:B8 B13:B14 B16:B17 B10:B11 B23:B33 B35:B46 B48:B70 B72:B75 B76:B77 B79:B81 B82:B83 B85:B87 B88:B89 B91:B96 B97:B106 B108:B111 B113:B117 B119:B127 B128:B129 B131:B138 B140:B143 B145 B146:B147 B148:B149 B151:B156 B162 B163:B166 B168:B176 B178:B190 B192:B196 B198:B202 B204:B209 B211:B217 B219:B221 B222:B225 B227:B237 B239:B241 B243:B247 B249:B254 B256:B260 B262:B263 B264:B265 B267:B269 B271:B277 B279:B282 B284:B291 B293:B296 B297:B298 B300:B305 B307:B309 B311:B317 B319:B321 B323:B325 B327:B334 B336:B339 B341:B351 B353:B354 B356:B361 B363 B365:B371 B373 B375 B378:E379 B380:B381 B383:B384 B386:B389 B394:B395 B397:B398 B400:B402 B404:B406 B408:B410 B412:B415 B417 B419 B421:B423 B425:B427 B429 B431 B433 B435 B437 B439 B441 B443 B445 B447:B457 B459:B464 B466 B468 F378:F379 B19:B21 B160:B161" numberStoredAsText="1"/>
    <ignoredError sqref="A12 A4 A18 A22 A34 A71 A78 A84 A90 A107 A118 A130 A139 A144 A150 A157 A167 A177 A191 A197 A203 A210 A218 A226 A238 A242 A248 A255 A261 A266 A270 A278 A292 A299 A306 A310 A318 A322 A326 A335 A340 A355 A364 A372 A374 A377 A379 A382 A385 A390 A396 A399 A403 A407 A411 A416 A418 A420 A424 A428 A432 A430 A434 A436 A438 A440 A442 A444 A446 A458 A465 A467"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2023-01-26T11:20:49Z</dcterms:modified>
</cp:coreProperties>
</file>